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5840" windowHeight="8175" tabRatio="839"/>
  </bookViews>
  <sheets>
    <sheet name="Волинська обл." sheetId="8" r:id="rId1"/>
    <sheet name="Аркуш1" sheetId="29" r:id="rId2"/>
    <sheet name="Лист1" sheetId="28" r:id="rId3"/>
  </sheets>
  <calcPr calcId="162913"/>
</workbook>
</file>

<file path=xl/calcChain.xml><?xml version="1.0" encoding="utf-8"?>
<calcChain xmlns="http://schemas.openxmlformats.org/spreadsheetml/2006/main">
  <c r="P49" i="8" l="1"/>
  <c r="P54" i="8"/>
  <c r="K59" i="8" l="1"/>
</calcChain>
</file>

<file path=xl/sharedStrings.xml><?xml version="1.0" encoding="utf-8"?>
<sst xmlns="http://schemas.openxmlformats.org/spreadsheetml/2006/main" count="1471" uniqueCount="855">
  <si>
    <t>Назва угоди</t>
  </si>
  <si>
    <t>Сфера дії угоди</t>
  </si>
  <si>
    <t xml:space="preserve">Дата підписання угоди </t>
  </si>
  <si>
    <t>Місце підписання угоди</t>
  </si>
  <si>
    <t>Назва адміністративно- територіальної одиниці суб'єкта транскордонного співробітництва</t>
  </si>
  <si>
    <t>Найменування суб'єкта транскордонного співробітництва України</t>
  </si>
  <si>
    <t>Ім'я представника (підписанта) суб'єкта транскордонного співробітництва України</t>
  </si>
  <si>
    <t>Назва держави іноземного суб'єкта транскордонного співробітництва</t>
  </si>
  <si>
    <t>Назва адміністративно- територіальної одиниці іноземного суб'єкта транскордонного співробітництва</t>
  </si>
  <si>
    <t>Найменування іноземного суб'єкта транскордонного співробітництва</t>
  </si>
  <si>
    <t>Ім'я представника (підписанта) іноземного суб'єкта транскордонного співробітництва</t>
  </si>
  <si>
    <t>Контактні дані іноземного суб'єкта транскордонного співробітництва</t>
  </si>
  <si>
    <t>Строки дії угоди</t>
  </si>
  <si>
    <t>Дата й підстави для внесення змін до угоди або її припинення (за наявності)</t>
  </si>
  <si>
    <t>№№</t>
  </si>
  <si>
    <t>Контактні дані суб'єкта транскордонного співробітництва України (адреса, телефон, електронна пошта тощо)</t>
  </si>
  <si>
    <t>Стовпець1</t>
  </si>
  <si>
    <t>Угода між представниками органів місцевого самоврядування: гміною Сулув та Маневицькою районною радою</t>
  </si>
  <si>
    <t>Угода про співпрацю між Маневицьким районом (Маневицькою районною радою) та повітом Бжезіне Лодзького воєводства Республіки Польща</t>
  </si>
  <si>
    <t>Проект впроваджується в рамках Програми транскордонного співробітництва Польща-Білорусь-Україна 2014-2020</t>
  </si>
  <si>
    <t>Угода між Ковельською районною державною адміністрацією Волинської області України та адміністрацією Хелмського повіту Люблінського воєводства Республіки Польща про торгівельно-економічне і культурне співробітництво</t>
  </si>
  <si>
    <t>Промисловість, сільське господарство, транспорт, торгівля; культура і мистецтво; розвиток туризму і спорту; місцеве самоврядування; екологія та раціональне використання природних ресурсів; освіта; охорона здоров’я; соціальний захист населення.</t>
  </si>
  <si>
    <t>Ковельський район Волинської області</t>
  </si>
  <si>
    <t>Ковельська районна державна адміністрація</t>
  </si>
  <si>
    <t>Республіки Польща</t>
  </si>
  <si>
    <t xml:space="preserve">Хелмський повіт Люблінського воєводства </t>
  </si>
  <si>
    <t>Адміністрація Хеклмського повіту</t>
  </si>
  <si>
    <t>Каземіж Стоцький</t>
  </si>
  <si>
    <t>5 років</t>
  </si>
  <si>
    <t>Угода між Ковельською районною державною адміністрацією Волинської області України та адміністрацією Згежського повіту Лодзького воєводства Республіки Польща про торгівельно-економічне і культурне співробітництво</t>
  </si>
  <si>
    <t>Згежський повіту Лодзького воєводства</t>
  </si>
  <si>
    <t>Адміністрація Згежського повітуо у</t>
  </si>
  <si>
    <t>Лєслав Яжебовські</t>
  </si>
  <si>
    <t>Угода між Ковельською районною державною адміністрацією Волинської області України та адміністрацією Рицького повіту Люблінського воєводства Республіки Польща про торгівельно-економічне і культурне співробітництво</t>
  </si>
  <si>
    <t xml:space="preserve">Рицький  повіт Люблінського воєводства </t>
  </si>
  <si>
    <t xml:space="preserve">Адміністрація Рицького повіту Люблінського воєводства </t>
  </si>
  <si>
    <t>Станіслав Ягело</t>
  </si>
  <si>
    <t>Договір про співпрацю поміж Ковельською районною державною адміністрацією Волинської області (Україна) та Плонським повітом (Республіка Польща)</t>
  </si>
  <si>
    <t>Економіка, в т.ч. особливо сільське господарство, транспорт, торгівля; культура і мистецтво; розвиток туризму і спорту; місцеве самоврядування; екологія та раціональне використання природних ресурсів; освіта; охорона здоров’я.</t>
  </si>
  <si>
    <t xml:space="preserve">Плонський повіт Мазовецького воєводства </t>
  </si>
  <si>
    <t>Адміністрація Плонського повіту</t>
  </si>
  <si>
    <t>Ян Мончевський</t>
  </si>
  <si>
    <t>Договір про співробітництво між Кобринським районом Брестської області Республіки Білорусь і Ковельським районом Волинської області Республіки Україна</t>
  </si>
  <si>
    <t>Інвестиційно-економічне, соціально-культурне співробітництво.</t>
  </si>
  <si>
    <t>Республіки Білорусь</t>
  </si>
  <si>
    <t>Кобринський район Брестської області</t>
  </si>
  <si>
    <t>Адміністрація Кобринського району</t>
  </si>
  <si>
    <t>Микола Кенда</t>
  </si>
  <si>
    <t>Безстроковий</t>
  </si>
  <si>
    <t>Угода про співробітництво і організацію взаємовідносин між Ковельською районною радою Волинської області України та Радою Рицького повіту Люблінського воєводства Республіки Польща</t>
  </si>
  <si>
    <t>Обмін досвідом у сфері вдосконалення структури та діяльності органів місцевого самоврядування районного та повітового значення; розширення безпосередніх контактів між громадянами обох територій; вивчення історії, культурної спадщини, а також культурних, політичних і економічних особливостей у формі спільних програм та проектів в галузі культури, мистецтва, спорту, економіки, та громадської діяльності; спільна підготовка та реалізація транскордонних проектів і програм.</t>
  </si>
  <si>
    <t>Ковельська районна рада</t>
  </si>
  <si>
    <t xml:space="preserve">Рицький повіт Люблінського воєводства </t>
  </si>
  <si>
    <t>Рада Рицького повіту</t>
  </si>
  <si>
    <t>Ганна Чевська-Гонсевськак</t>
  </si>
  <si>
    <t>10 років</t>
  </si>
  <si>
    <t>Угода  між Ковельською районною радою Волинської області України та Радою депутатів Кобринського району Брестської області Республіки Білорусь</t>
  </si>
  <si>
    <t>Промисловість, сільське господарство; освіта та охорона здоров’я; культура і мистецітво; розвиток туризму і спорту; екологія та раціональне використання природних ресурсів.</t>
  </si>
  <si>
    <t xml:space="preserve">Рада депутатів Кобринського району </t>
  </si>
  <si>
    <t>Іван Довжук</t>
  </si>
  <si>
    <t>м. Володимир-Волинський</t>
  </si>
  <si>
    <t>«Угода про співпрацю» між фундацією «Центр локального розвитку» у Любліні та Володимир- Волинським районом</t>
  </si>
  <si>
    <t>м. Луцьк</t>
  </si>
  <si>
    <t>«Домовленість про співробітництво» між Люблінським осередком Рільничого Дорадництва в Коньсковолі та Володимир- Волинською районною державною адміністрацією</t>
  </si>
  <si>
    <t>«Порозуміння – Угода міжВолодимир- Волинською районною державною адміністрацією та Кентшинським повітом»</t>
  </si>
  <si>
    <t>Партнерська угода співпраці щодо написання проектів в рамках Програми Транскордонної Співпраці Польша-Білорусь-Україна 2007-2013 між Луцьким районом та повітом Красноставським Люблінського воєводства Республіки Польща</t>
  </si>
  <si>
    <t>Угода між Луцьким районом (Україна) та Білостоцьким повітом (Республіка Польща) про партнерські відносини</t>
  </si>
  <si>
    <t>Угода між Ратнівською районною державною адміністрацією Волинської області України та Малоритським виконавчим комітетом Брестської області Республіки Білорусь про торговельно-економічне, науково-технічнеі культурне співробітництво</t>
  </si>
  <si>
    <t>Ратнівський район</t>
  </si>
  <si>
    <t>Ратнівська районна державна адміністрація</t>
  </si>
  <si>
    <t>Республіка Білорусь</t>
  </si>
  <si>
    <t>Малоритський район Брестської області Республіки Білорусь</t>
  </si>
  <si>
    <t>Малоритський районний виконавчий комітет Брестської області Республіки Білорусь</t>
  </si>
  <si>
    <t>Голова районної ради депутатів</t>
  </si>
  <si>
    <t>м.Малорита, вул Красноармійська, 1, Малоритський районний виконавчий комітет Брестської області Республіки Білорусь email: malrik_pr@brest.by телефон (+375 1651) 2-00-33</t>
  </si>
  <si>
    <t>Угода про партнерську співпрацю між Рожищенською районною державною адміністрацією, Рожищенською районною радою Волинської області (Україна) та Слупським повітом Поморського воєводства (Республіка Польща)</t>
  </si>
  <si>
    <t>1.Співорганізація та співучасть у діяльності соціального, освітянського, спортивного та ділового характеру. 2.Сприяння проведенню зустрічей дітей та молоді, представників громадських організацій, професійних груп, творчих колективів. 3. Обмін інформацією про діяльність місцевих органів влади, освіти, культури, спорту, соціального забезпечення; обмін досвідом у вирішенні проблем мешканців, економічного та сільськогосподарського розвитку. 4. Розробка, управління, моніторинг інвестиційних програм і проектів, залучення інвестицій, у тому числі на умовах державно-приватного партнерства.</t>
  </si>
  <si>
    <t>Рожищенська районна державна адміністрація, Рожищенська районна рада</t>
  </si>
  <si>
    <t>Республіка Польща</t>
  </si>
  <si>
    <t>Місто Слупськ</t>
  </si>
  <si>
    <t>Слупський повіт Поморського воєводства</t>
  </si>
  <si>
    <t>Староста Слупський Здіслав Колодзейські</t>
  </si>
  <si>
    <t>6-200 місто Слупськ тел. + 48 (59)841-85-00, факс:+48(59)842-71-11, e-mail: starostwo@powiat.slupsk.pl</t>
  </si>
  <si>
    <t xml:space="preserve">1.Покращення умов розвитку підприємництва та бізнесу підвищення якості  і доступності інфраструктури, у тому числі інформаційних технологій; 2.Розвиток туризму через покращення і краще використання туристичного потенціалу прикордонних територій; № Покращення доступу до регіону шляхом покращення доступності та якості  соціально-економічної інфраструктури транспорту, енергетики , логістики, безпеки транспорту </t>
  </si>
  <si>
    <t>Шацький район</t>
  </si>
  <si>
    <t xml:space="preserve">Республіка Польща </t>
  </si>
  <si>
    <t>Анджей Романчук /Томаш Каженєвскі</t>
  </si>
  <si>
    <t>м.Влодава, вул.Й.Пілсудського 24, 22-200 тел.+48825722444</t>
  </si>
  <si>
    <t>Угода про співпрацю в сфері економіки та соціального розвитку Іваничівського району України та союзом гмін Грубешівського повіту Республіки Польща</t>
  </si>
  <si>
    <t>Сфера еокноміки та соціального розвитку</t>
  </si>
  <si>
    <t>смт Іваничі</t>
  </si>
  <si>
    <t>Угода про співпрацю в сфері економіки та соціального розвитку Іваничівського району України та м.Бьяроза Брестської області республіки Білорусь</t>
  </si>
  <si>
    <t>до 31.12.2020 року</t>
  </si>
  <si>
    <t xml:space="preserve">Договір про співробітництво між Ківерцівською районню радою, Ківерцівською районною державною адміністрацією Волинської області та Повітовою адміністрацією в Красноставі Воєводства Любельського Республіки Польща </t>
  </si>
  <si>
    <t>Угода між Ківерцівським районом Волинської області України та Грубешівським повітом Люблінського воєводства Республіки Польща</t>
  </si>
  <si>
    <t>Угода про співпрацю між Ківерцівським районом Волинської області України та Кобринським районом Брестської області Республіки Білорусь</t>
  </si>
  <si>
    <t>Співробітництво в галузі освіти, культури, спорту, туризму, молодіжних обмінів, економічног співробітництва та розвитку бізнесу, захисту навколишнього середовища</t>
  </si>
  <si>
    <t>Економічне, торговельне, науково-технічне та культурне співробітництво</t>
  </si>
  <si>
    <t>Торгово-економічне співробітництво, освіта, охорона здоровя, культура, спорт, обмін інформацією</t>
  </si>
  <si>
    <t xml:space="preserve">Ківерцівський район </t>
  </si>
  <si>
    <t>Ківерцівська районна державна адміністрація</t>
  </si>
  <si>
    <t>Ківерцівська районна державна адміністрація, Ківерцівська районнна рада</t>
  </si>
  <si>
    <t>Респубілка Польща</t>
  </si>
  <si>
    <t>Респубілка Білорусь</t>
  </si>
  <si>
    <t>Красноставський повіт</t>
  </si>
  <si>
    <t>Грубешівський повіт</t>
  </si>
  <si>
    <t>Кобринський район</t>
  </si>
  <si>
    <t>Староста Красноставського повіту</t>
  </si>
  <si>
    <t>Староста Грубешівського повіту</t>
  </si>
  <si>
    <t>Януш Шпак</t>
  </si>
  <si>
    <t>Анжей Червонка (уточнюється)</t>
  </si>
  <si>
    <t>Н.А.Кенда</t>
  </si>
  <si>
    <t>Безстрокова</t>
  </si>
  <si>
    <t>пл.Леніна 3, Кобрин, 225860, Респубілка Білорусь, e-mail: kbr-priem@bres.tby</t>
  </si>
  <si>
    <t>Starostwo Powiatowe w Krasnymstawie</t>
  </si>
  <si>
    <t>Угода між Любешівським районом Волинської області України та Гміною Спічин Люблінського воєводства Республіки Польща про економічне, торговельне, науково-технічне і культурне співробітництво</t>
  </si>
  <si>
    <t>Горохівський район</t>
  </si>
  <si>
    <t>Горохівська міська рада</t>
  </si>
  <si>
    <t xml:space="preserve">гміна Хорощ </t>
  </si>
  <si>
    <t>Робет Вардзінскі</t>
  </si>
  <si>
    <t>-</t>
  </si>
  <si>
    <t>2014-2020 роки</t>
  </si>
  <si>
    <t>Угода про встановлення порівняних звязків між м.Камінь-Каширськ Волинської області України та м.Мєндзижеч Подляскі про економічну, наукоо-технічну і культурно-гуманітарну співпрацю</t>
  </si>
  <si>
    <t>Угода протміжнародну співпрацю між Хотешівською сільською радою Камінь-Каширського району Волинської обьласті України та гміною Тучна Любельського воєводства Республіки Польща та гміною Клейнікі Брестського району Респубілки Білорусь</t>
  </si>
  <si>
    <t>Економічна, науково-технічна і культурно-гуманітарна</t>
  </si>
  <si>
    <t>Економічна, науково-технічна і культурно-гуманітарн</t>
  </si>
  <si>
    <t>м.Камінь-Каширськ</t>
  </si>
  <si>
    <t>Республіка Польща, Республіка Білорусь</t>
  </si>
  <si>
    <t xml:space="preserve">м.Мєндзижеч Подляскі (Республіка Польща)  </t>
  </si>
  <si>
    <t>Вуйт Гміни Зінмунт Литвинюк (Респубілка Польща), Олена Просмикая (Республіка Білорусь)</t>
  </si>
  <si>
    <t>Комунальне господарство, обмін інформацією і досвідом, розвиток систем комунікацій і транспорту, спорудження нових об:єктів інфраструктури, економіка і торгівля, сільське господарство та переробна промисловість, регіональне планування та охорона навколишнього середовища, проведення виставково-ярмаркових заходів, обмін інформацією щодо налагодження співпраці з європейськими інституціями, організаціями</t>
  </si>
  <si>
    <t>Угода між Волинською областю (Україна) та Люблінськім воєводством (Республіка Польща) про економічне, торговельне, науково-технічне і культурне співробітництво</t>
  </si>
  <si>
    <t>Торгово-економічне, науково-технічне і культурне співробітництво</t>
  </si>
  <si>
    <t>Угода між Волинською обласною державною адміністрацією (Україна) та Брестським обласним виконавчим комітетом (Республіка Білорусь) про умови експлуатації Білозерської системи водопостачання Дніпро-Бузького каналу</t>
  </si>
  <si>
    <t>Сфера водогосподарських, екологічних і соціально-економічних інтегресів</t>
  </si>
  <si>
    <t>Угода між Волинською обласною державною адміністрацією (Україна) та Брестським обласним виконавчим комітетом (Республіка Білорусь) про торговельно-економічне, науково-технічне і культурне співробітництво</t>
  </si>
  <si>
    <t>Торгово-економічне, науково-технічне і культурнее співробітництво, розвиток туризму</t>
  </si>
  <si>
    <t>Угода про співробітництво між Волинською обласною державною адміністрацією, Волинською обласною радою (Україна) та Лодзьким Воєводою і Маршалком Лодзького воєводства (Республіка Польща)</t>
  </si>
  <si>
    <t>Охорона культурної спадщини, європеська інтеграція, транспортна інфраструктура, процеси змін форм власності підприємств, промисловість, с/г, транспорт і торгівля, наука, техніка, освіта, охорона здоров:я, спорт, туризм, екологія та раціональне використання природних ресурсів</t>
  </si>
  <si>
    <t>Договір про торгово-економічне, науково-технічне і культурне співробітництво між Волинською обласною державною адміністрацією (Україна) та Брестським обласним виконавчим комітетом (Республіка Білорусь)</t>
  </si>
  <si>
    <t>Договір про торгово-економічне, науково-технічне і культурне співробітництво між Волинською обласною державною адміністрацією (Україна) та Гродненським обласним виконавчим комітетом (Республіка Білорусь)</t>
  </si>
  <si>
    <t>м.Жешув (Республіка Польща)</t>
  </si>
  <si>
    <t>Волинська область</t>
  </si>
  <si>
    <t>Співробітництво у таких галузях: промисловості, сільського господарства, транспорту і торгівлі; науки, техніки, освіти та охорони здоров'я; культури і мистецтв; розвитку туризму і спорту; екології та раціонального використання природних ресурсів.</t>
  </si>
  <si>
    <t xml:space="preserve">З 03 жовтня 2009 року діє впродовж п'яти років, після чого її дія автоматично продовжується на наступні п'ятирічні періоди, якщо жодна з Сторін не менш ніж за три місяці до закінчення відповідного періоду, письмово не проінформує іншу Сторону про свій намір припинити дію цієї Угоди. </t>
  </si>
  <si>
    <t>Волинська обласна державна адміністрація, Волинська обласна рада</t>
  </si>
  <si>
    <t>Підкарпатське воєводство</t>
  </si>
  <si>
    <t>Іваничівський район</t>
  </si>
  <si>
    <t>Волинська обласна державна адміністрація</t>
  </si>
  <si>
    <t>Володимир-Волинська районна державна адміністрація</t>
  </si>
  <si>
    <t>Любешівський район</t>
  </si>
  <si>
    <t>Любешівська районна державна адміністрація</t>
  </si>
  <si>
    <t>Люблінське воєводство</t>
  </si>
  <si>
    <t>Лодзьке воєводство</t>
  </si>
  <si>
    <t>Брестський обласний виконавчий комітет</t>
  </si>
  <si>
    <t>Брестська область</t>
  </si>
  <si>
    <t>Гродненська область</t>
  </si>
  <si>
    <t>Гродненський обласний виконавчий комітет</t>
  </si>
  <si>
    <t>Володимир-Волинський район</t>
  </si>
  <si>
    <t>Гміна Спічин</t>
  </si>
  <si>
    <t>Вуйт Гміни Спічин Мірослав Кшисяк</t>
  </si>
  <si>
    <t>Маршалок Підкарпатського воєводства</t>
  </si>
  <si>
    <t>Іваничівська районна державна адміністрація</t>
  </si>
  <si>
    <t>гміна Грубешівського повіту</t>
  </si>
  <si>
    <t>м.Бьяроза</t>
  </si>
  <si>
    <t>союз гмін Грубешівського повіту</t>
  </si>
  <si>
    <t>Бьярозький район Брестська область</t>
  </si>
  <si>
    <t>Війт гміни Мірче</t>
  </si>
  <si>
    <t>Адміністрація Бьярозького району                                       Бьярозовський виконавчий комітет</t>
  </si>
  <si>
    <t>5років, термін дії Угоди автоматично продовжено на наступні річні періоди</t>
  </si>
  <si>
    <t>Дані відсутні</t>
  </si>
  <si>
    <t>Угода про партнерські стосунки між Маневицьким районом Волинської області (Україна) та містом Згеж (Республіка Польща)</t>
  </si>
  <si>
    <t>Маневицький район</t>
  </si>
  <si>
    <t>Маневицька районна державна адміністрація</t>
  </si>
  <si>
    <t>Договір про дружбу та співробітництво між Маневицькими районами Волинської області (Україна) та Камянецьким районом (Республіка Білорусь)</t>
  </si>
  <si>
    <t>Не було внесення змін</t>
  </si>
  <si>
    <t>Голова Маневицької районної ради Л.Веремчук</t>
  </si>
  <si>
    <t>Гміна Біляни</t>
  </si>
  <si>
    <t>Повіт Бжезіне</t>
  </si>
  <si>
    <t>Вуйт гміни Біляни З.Возняк</t>
  </si>
  <si>
    <t xml:space="preserve">Біляни Жилаки, вул.Слонечна, 2 , 
08-311 Біляни.
тел. 025 787 80 13 
</t>
  </si>
  <si>
    <t>Староста повіту Бжезіни Е.Котескі</t>
  </si>
  <si>
    <t>вул.Сенкевич 16, 95-060 Бжезіни
NIP: 8331338659
REGON: 750731711</t>
  </si>
  <si>
    <t>Гміна Сулув</t>
  </si>
  <si>
    <t>Уряд гміни Сулув</t>
  </si>
  <si>
    <t>Вуйт гміни Сулув Т.Паньчик</t>
  </si>
  <si>
    <t>22-448 Сулув,Сулув 63, тел 846826202</t>
  </si>
  <si>
    <t>Голова Маневицької районної ради П.Зінчук</t>
  </si>
  <si>
    <t>Маневицька районна рада</t>
  </si>
  <si>
    <t>Місто Згеж</t>
  </si>
  <si>
    <t>Камянецький район</t>
  </si>
  <si>
    <t>Уряд міста Згеж</t>
  </si>
  <si>
    <t>Камянецький районний виконавчий комітет, Камянецька районна рада депутатів</t>
  </si>
  <si>
    <t>Мер міста Згеж З.Запарт</t>
  </si>
  <si>
    <t>Голова Каміянецької районної ради депутатів Н.Стасюк, Голова Камянецького районного виконавчого комітету С.Радовець</t>
  </si>
  <si>
    <t xml:space="preserve">95-100 Згеж,
Площа Івана Павла II 16
тел. 42 716 28 54
</t>
  </si>
  <si>
    <t xml:space="preserve">
225051, м.Каменець, вул.Брестська, 9,
e-mail: kamrik@brest.by
8-01631-2-12-50
</t>
  </si>
  <si>
    <t>Жабінковський район</t>
  </si>
  <si>
    <t>Жабінковським районним виконавчим комітетом Брестської області республіки Білорусь</t>
  </si>
  <si>
    <t xml:space="preserve">Фундація «Центр локального розвитку» у Любліні </t>
  </si>
  <si>
    <t>20-126 Люблін, віл. Уніцька 4, к.206, NIP 946-251-55-71, REGON 060223390</t>
  </si>
  <si>
    <t xml:space="preserve">Володимир- Волинська районна державна адміністрація , Володимир- Волинська районна рада </t>
  </si>
  <si>
    <t xml:space="preserve">Володимир- Волинська районна державна адміністрація </t>
  </si>
  <si>
    <t>Люблінський осередок Рільничого Дорадництва в Коньсковолі</t>
  </si>
  <si>
    <t>Валдемар Банах, директор</t>
  </si>
  <si>
    <t>24-130, Коньсковола, вул. Пожовська, №8, wodr@wodr.konskowola.pl</t>
  </si>
  <si>
    <t>Грубешовський повіт Люблінського воєводства Республіки Польща</t>
  </si>
  <si>
    <t>Йозеф Куропатфа, Староста Грубешовського повіту</t>
  </si>
  <si>
    <t>Кентшинський повіт</t>
  </si>
  <si>
    <t>Тадеуш Мордасєвич, Староста Кентшинського повіту, Вітольд Станько Заступник старости</t>
  </si>
  <si>
    <t>Камінь-Каширська районна державна адміністрація</t>
  </si>
  <si>
    <t>О.О.Бубенчин</t>
  </si>
  <si>
    <t>А.В.Ліс</t>
  </si>
  <si>
    <t>м.Люблін (Республіка Польща)</t>
  </si>
  <si>
    <t>Не вказано</t>
  </si>
  <si>
    <t>Голова Волинської обласної державної адміністрації А.Француз</t>
  </si>
  <si>
    <t>Маршалок Люблінського воєводства Едвард Хунек, Віце-маршалок Люблінського воєводства Мирослав Зломанець</t>
  </si>
  <si>
    <t>м.Луцьк Волинської області (Україна)</t>
  </si>
  <si>
    <t>Лодзький Воєвода Йоланта Хелміньска, Маршалок Лодзького Воєводства Влодзімєж Фісяк</t>
  </si>
  <si>
    <t>м.Брест (Республіка Білорусь)</t>
  </si>
  <si>
    <t>м.Брест</t>
  </si>
  <si>
    <t>Голова Брестського обласного виконавчого комітету Василь Долгальов</t>
  </si>
  <si>
    <t>Голова Кобринського районного виконавчого комітету</t>
  </si>
  <si>
    <t>Голова Волинської обласної державної адміністрації В.Н.Бондар</t>
  </si>
  <si>
    <t>Голова Брестського обласного виконавчого комітету К.А.Суманр</t>
  </si>
  <si>
    <t xml:space="preserve"> м.Влодава Влодавський повіт Люблінського воєводства</t>
  </si>
  <si>
    <t>Невизначений термін</t>
  </si>
  <si>
    <t>Угода про співпрацю між Луцьким районом та повітом Красниставським Люблінського воєводства Республіки Польща</t>
  </si>
  <si>
    <t xml:space="preserve">Луцька районна рада </t>
  </si>
  <si>
    <t>Красноставський повіт, Люблінського воєводства</t>
  </si>
  <si>
    <t>староство Красниставського Повіту Януш Шпак</t>
  </si>
  <si>
    <t>Красноставський повіт, Люблінського воєводства, 22-300 Красностав, вул.Собєського, 3</t>
  </si>
  <si>
    <t>Білостоцький повіт з центорм  в Білостоці 15-569 Білосток, вул.Борсуча,2</t>
  </si>
  <si>
    <t>Староста Білостоціького повіду пан Антоній Пелковсьуф, Віцестароста Білостоцького повіту пані Йоланиа Ден</t>
  </si>
  <si>
    <t>Угода про співпрацю між Шацьким районом та Влодавським повітом Люблінського воєводства (Республіка Польща)</t>
  </si>
  <si>
    <t>Угода про партнерство між селищем Іваничі (Україна) та гміною Конськоволя (Польща)</t>
  </si>
  <si>
    <t xml:space="preserve"> Освіта, культура, соціально-економічний та культурно-мистецький розвиток </t>
  </si>
  <si>
    <t>Іваничівська селищна рада</t>
  </si>
  <si>
    <t>Гміна Конськоволя</t>
  </si>
  <si>
    <t>Конськоволя</t>
  </si>
  <si>
    <t>Станіслав Голембьовські</t>
  </si>
  <si>
    <t>Konskowola  Ul. Pozowska,3a,   Tel. 81 881 62 02  ugkonskowola@post.pl</t>
  </si>
  <si>
    <t>Угода про партнерську співпрацю</t>
  </si>
  <si>
    <t>м. Томатув-Любельський, республіка Польща</t>
  </si>
  <si>
    <t>Маріан Лишьак (Войчек Жуковскі)</t>
  </si>
  <si>
    <t>гміна Пшигодзіце, республіка Польща</t>
  </si>
  <si>
    <t>П.Казьмієрчак</t>
  </si>
  <si>
    <t>ПшемиславКазьмієрчак (Кшиштоф Расяк)</t>
  </si>
  <si>
    <t>Договір про співпрацю</t>
  </si>
  <si>
    <t>Економічний розвиток , комнальне господарство, захист навколишнього середовища,освіта та виховання, культура, відпочинок, спорт, туризм, промоції регіонів та інше.</t>
  </si>
  <si>
    <t>м.Замостя (Республіка Польща)</t>
  </si>
  <si>
    <t>Ґміна Замостя</t>
  </si>
  <si>
    <t>Голобська селищна рада</t>
  </si>
  <si>
    <t>Рішард Глівінскі</t>
  </si>
  <si>
    <t>Ryszard Gliwinski,                                                                wojt@zamosc.org.pl    Gminy Zamość      ul.Peowiaków 92, 22-400 Zamość</t>
  </si>
  <si>
    <t>Укладено договір на невизначений термін</t>
  </si>
  <si>
    <t>Партнерська угода</t>
  </si>
  <si>
    <t>У справі реалізації спільних проектів реалізованих у рамках програм, що фінансуються з коштів Європейського Союзу у сфері охорони навколишнього середовища, культури та контактів і обмін досвідом у сфері адміністрації та самоврядування</t>
  </si>
  <si>
    <t>Люблинецька селищна рада</t>
  </si>
  <si>
    <t>Гміна Пухачув</t>
  </si>
  <si>
    <t>Гміна Пухачув Ленчинського повіту, Люблінського воєводства Республіки Польща</t>
  </si>
  <si>
    <t>Війт гміни Адам Гжесюк</t>
  </si>
  <si>
    <t>Вул. Любельська 22 Пухачув Ленчинського повіту Люблінського воєвод своє Республіки Польща;  тел. (81) 53-58-830, тел. (81) 75 - 75 - 012, факс. (81) 75 - 75 - 765, e-mail: puchaczow@lubelskie.pl</t>
  </si>
  <si>
    <t>Невизначений строк</t>
  </si>
  <si>
    <t>Угода</t>
  </si>
  <si>
    <t>Батчинський сільський виконавчий комітет</t>
  </si>
  <si>
    <t>Батчинський сільський виконавчий комітет Кобринського району Брестської області Республіки Білорусь</t>
  </si>
  <si>
    <t>Голова Гонгало Світлана С.</t>
  </si>
  <si>
    <t>Батчі Кобринського району Берестейської області Республіки Білорусь тел. +375 (1642) 93-2-32</t>
  </si>
  <si>
    <t>Гміна Мєлгєв</t>
  </si>
  <si>
    <t>Гміна Мєлгєв  Люблінського воєводства Республіки Польща</t>
  </si>
  <si>
    <t>Війт гміни Річард Подльодовскі</t>
  </si>
  <si>
    <t xml:space="preserve">Вул. Партизанка, 2 Мєлгєв  Люблінського воєводства Республіки Польща e-mail: http://www.melgiew.pl/  </t>
  </si>
  <si>
    <t>Угода про співпрацю Ґміни  Ґрудек (Польща) з Велицькою сільською радою (Україна)</t>
  </si>
  <si>
    <t>Ремонт чи будівництво об’єктів  соціальної інфраструктури (ремонт або будівництво туристичної, спортивної інфраструктури, будівництва та ремонту доріг, збереження культурної та  історичної спадщини.</t>
  </si>
  <si>
    <t>Угода про міжнародну співпрацю</t>
  </si>
  <si>
    <t>Співпраці у галузях, обумовлених угодою</t>
  </si>
  <si>
    <t>Любешівська селищна рада</t>
  </si>
  <si>
    <t xml:space="preserve">гміна  Ґлуськ Люблінського воєводства </t>
  </si>
  <si>
    <t xml:space="preserve">гміна  Ґлуськ </t>
  </si>
  <si>
    <t xml:space="preserve">Adam Kuna </t>
  </si>
  <si>
    <t xml:space="preserve">Угода про міжнародну співпрацю </t>
  </si>
  <si>
    <t>Промисловість, сільське господарство, торгівля, культура і мистецтво,поліпшення доступності регіону, розвиток туризму і спорту. місцевого самоврядуання, екології,охорони навколишнього середовища,мережного співробітництва і ініціатив локальної громадськості</t>
  </si>
  <si>
    <t>Гміна Ізбіца Люблінське воєводство</t>
  </si>
  <si>
    <t>Головненська селищна рада</t>
  </si>
  <si>
    <t xml:space="preserve"> Ізбіца  Люблінське воєводство</t>
  </si>
  <si>
    <t>Кароль Єжи Бабяж</t>
  </si>
  <si>
    <t>вул. Гмінна,4 , Ізбіца  Люблінське воєводство</t>
  </si>
  <si>
    <t>Договір  про спільну партнерську діяльність укладений між: Міською Гнідою Володава Республіка Польща та Любомльською міською радою Волинської області Україна</t>
  </si>
  <si>
    <t>Міжрегіональна співпраця</t>
  </si>
  <si>
    <t>Міська Гміна Влодави</t>
  </si>
  <si>
    <t>Любомльська міська рада</t>
  </si>
  <si>
    <t>Міська Гміна Володави Республіка Польща</t>
  </si>
  <si>
    <t>Wieslaw Muszynski</t>
  </si>
  <si>
    <t>Al. J. Pilsudskiego 41, 22-200 Wlodawa</t>
  </si>
  <si>
    <t>Договір про партнерську співпрацю</t>
  </si>
  <si>
    <t>Любомльський район Волинська область</t>
  </si>
  <si>
    <t>Рівненська сільська рада</t>
  </si>
  <si>
    <t xml:space="preserve">Холмський повіт, Люблінське воєводство, </t>
  </si>
  <si>
    <t>Гміна Руда-Гута</t>
  </si>
  <si>
    <t>Казімєж Смаль</t>
  </si>
  <si>
    <t>Гміна Лешньовіце</t>
  </si>
  <si>
    <t>Вєслав Радєнчак</t>
  </si>
  <si>
    <t>адреса: Лешньовіце 21А 22-122 Лешньовіце</t>
  </si>
  <si>
    <t>Гміна Славатиче</t>
  </si>
  <si>
    <t xml:space="preserve">Більський повіт, Люблінське воєводство, </t>
  </si>
  <si>
    <t>Аркадіуш Мішталя</t>
  </si>
  <si>
    <t>адреса: вул. Рунек 14, 21-515 Славатиче тел. +48833783358</t>
  </si>
  <si>
    <t>Брестський район</t>
  </si>
  <si>
    <t>сельський савєт Домачево</t>
  </si>
  <si>
    <t>Анатолій Струка</t>
  </si>
  <si>
    <t>адреса: вул. Комсомольська 10 тел.+3757221412</t>
  </si>
  <si>
    <t xml:space="preserve">Угода про міжнародне співробітництво </t>
  </si>
  <si>
    <t>Товариство материнської колонії Нейдорф і дочірних колоній (Товариство бузьких голендрів)</t>
  </si>
  <si>
    <t>Ельке Бланк</t>
  </si>
  <si>
    <t xml:space="preserve">Партнерська угора щодо реалізаціїГрантового договору № PLBU.01.01.00-06-0880/19-00 </t>
  </si>
  <si>
    <t>Розвиток туризму, культурна спадщина</t>
  </si>
  <si>
    <t xml:space="preserve">Хелмський повіт, Люблінське воєводство, </t>
  </si>
  <si>
    <t>Асоціація місцевої групи дій "Землі Хелмські"</t>
  </si>
  <si>
    <t xml:space="preserve">Беата Юшкевич </t>
  </si>
  <si>
    <t>Пл. Niepodleglosci 1/330, 22-100 Chelm</t>
  </si>
  <si>
    <t>Угода розвитку економічного та культурного співробітництва</t>
  </si>
  <si>
    <t xml:space="preserve">Гмiна Нелiш, м.Неліш,  Люблiінського Воєводства (ПолЬща) </t>
  </si>
  <si>
    <t xml:space="preserve">Гмiна Нелiш, м.Неліш,  Люблiінського Воєводства (ПолЬща) sekretariat@nielisz.pl   </t>
  </si>
  <si>
    <t>Адам Вааль</t>
  </si>
  <si>
    <t xml:space="preserve">Гмiна Нелiш, м.Неліш,  Люблiінського Воєводства (Польща) sekretariat@nielisz.pl   </t>
  </si>
  <si>
    <t>Відсутні</t>
  </si>
  <si>
    <t>Угода про партнерство складена в рамках проекту "Від пізнання культури сусіднього народу- до зміцнення партнерства і взаєморозуміння" в рамках Програм територіального співробітництва Білорусь-Україна</t>
  </si>
  <si>
    <t>Культура</t>
  </si>
  <si>
    <t>Заболоттівська селищна рада</t>
  </si>
  <si>
    <t>Дівінський сільський виконавчий комітет, Кобринського району, Брестської області</t>
  </si>
  <si>
    <t>Дівінський сільський виконавчий комітет</t>
  </si>
  <si>
    <t>Резанко Олександр</t>
  </si>
  <si>
    <t>вул.Леніна,81 агромістечко Дівін, Кобринський район, Брестська облась,225876, Республіка Білорусь</t>
  </si>
  <si>
    <t>15 місяців</t>
  </si>
  <si>
    <t>Припинено в зв'язку з завершенням програми</t>
  </si>
  <si>
    <t>Про торговельно-економічне, науково-технічне і кільтурне співробітництво</t>
  </si>
  <si>
    <t>Промисловість, сільське господарство, транспорт, торгівля, наука, техніка,освіта, охорона здоров'я, культура та мистецтво, туризм, спорт, екологія, раціональне використання природних ресурсів</t>
  </si>
  <si>
    <t>село</t>
  </si>
  <si>
    <t>Знамянка</t>
  </si>
  <si>
    <t>Головєнко Сергій Семенович</t>
  </si>
  <si>
    <t>с. Знамянка, Брестського району Брестської області</t>
  </si>
  <si>
    <t>5 років (автоматично продовжується на 5 років)</t>
  </si>
  <si>
    <t>Про міжнародну співпрацю</t>
  </si>
  <si>
    <t>Чернавчици</t>
  </si>
  <si>
    <t>Олесик Олексій Сергійович</t>
  </si>
  <si>
    <t>с. Чернавчици, Брестського району Брестської області</t>
  </si>
  <si>
    <t>Промисловість, сільське господарство, торгівля, освіта, культура, мистецтво, туризм, спорт, екологія, місцеве самоврядування</t>
  </si>
  <si>
    <t>гміна</t>
  </si>
  <si>
    <t>Яблонь</t>
  </si>
  <si>
    <t>Даріуш Лобейко</t>
  </si>
  <si>
    <t>21-205 Яблонь вул. А. Замойськєго 27 Парчевський повіт, Люблінське воєводство, Республіка Польща</t>
  </si>
  <si>
    <t xml:space="preserve">Угода між
Гміною Садове Свентокшиського воєводства Республіки Польща, Турійською селищною радою Волинської області, Україна та Волинським регіональним відділенням Асоціації міст України про партнерство та співробітництво в галузі культури, соціального захисту, освіти та економічного розвитку
</t>
  </si>
  <si>
    <t>Турійська селищна рада</t>
  </si>
  <si>
    <t>Свентокшиське воєводство</t>
  </si>
  <si>
    <t>Гміна Садове</t>
  </si>
  <si>
    <t>Marzena Urban – Żelazowska</t>
  </si>
  <si>
    <t xml:space="preserve">Гміна Садове Свентокшиського воєводства Республіки Польща
urzad@sadowie.pl
</t>
  </si>
  <si>
    <t xml:space="preserve">Угода про співпрацю </t>
  </si>
  <si>
    <t xml:space="preserve">Співпраця у галузях: -промисловість, транспорт, торгівля, -будівництво і благоустрій територій, комунальне господарство, -культура та мистецтво,  -освіта та професійні навчання, -охорона здоров’я, -туризм та спорт, -боротьба зі злочинністю. </t>
  </si>
  <si>
    <t>м.Луцьк</t>
  </si>
  <si>
    <t>місто Люблін</t>
  </si>
  <si>
    <t>Адміністрація міста Люблін</t>
  </si>
  <si>
    <t>1.Президент міста Люблін Павел Бриловскі 2. Голова міської ради Адміністрації міста Люблін Едмунд Домбровскі</t>
  </si>
  <si>
    <t>Plac Łokietka 1,  20-900 Lublin Polska</t>
  </si>
  <si>
    <t>Безстроково</t>
  </si>
  <si>
    <t>Стратегія транскордонної співпраці Люблін-Луцьк-Львів-Івано-Франківськ</t>
  </si>
  <si>
    <t xml:space="preserve">Налагодження нових форм співпраці на засадах партнерства </t>
  </si>
  <si>
    <t>Адміністрація м.Люблін</t>
  </si>
  <si>
    <t xml:space="preserve">1.Президент міста Люблін Адам Васілевскі, </t>
  </si>
  <si>
    <t xml:space="preserve">Протокол про наміри </t>
  </si>
  <si>
    <t>Налагодження співпраці для подальшого підписання партнерської угоди</t>
  </si>
  <si>
    <t>місто Білосток</t>
  </si>
  <si>
    <t>Адміністрація міста Білосток</t>
  </si>
  <si>
    <t>Заступник президента міста Білосток Александр Сосна</t>
  </si>
  <si>
    <t>ul. Słonimska 1,  15-950 Białystok Polska</t>
  </si>
  <si>
    <t>Угода про співпрацю</t>
  </si>
  <si>
    <t xml:space="preserve">Співпраця у галузях: -економіка, транспорт та інфраструктура; -охорона навколишнього середовища; -культура, спорт,туризм, освіта; -міжнародна співпраця, - соціальна політика та соціальна допомога; -державне управління та безпека; -молодіжна співпраця. </t>
  </si>
  <si>
    <t>Президент міста Білосток Тадеуш Трусколяскі</t>
  </si>
  <si>
    <t xml:space="preserve">Присяга побратимського партнерства </t>
  </si>
  <si>
    <t>-підтримка постійних зв’язків між містами, -організація обмінів між жителями міст</t>
  </si>
  <si>
    <t>Місто Ольштин</t>
  </si>
  <si>
    <t>Адміністрація міста Ольштин</t>
  </si>
  <si>
    <t>Президент міста Ольштин А.Рунскі</t>
  </si>
  <si>
    <t>pl. Jana Pawła II 1;  10-101 Olsztyn Polska</t>
  </si>
  <si>
    <t>Декларація про поглиблення співпраці</t>
  </si>
  <si>
    <t>- сприяння подальшого розвитку взаємних контактів, - організація обмінів між жителями, місцевими громадами, організаціями</t>
  </si>
  <si>
    <t>місто Ольштин</t>
  </si>
  <si>
    <t>Заступник Президента міста Ольштин Ярослав Слома</t>
  </si>
  <si>
    <t>Угода про партнерство</t>
  </si>
  <si>
    <t>Співпраця у галузях: -культура, -спорт, -охорона пам’яток, -економіка та соціальна політика.</t>
  </si>
  <si>
    <t>Адміністрація міста Замость</t>
  </si>
  <si>
    <t>Президент міста Замость Марчін Замойскі</t>
  </si>
  <si>
    <t>Rynek Wielki 13 (Ratusz)  22-400 Zamość  Polska</t>
  </si>
  <si>
    <t>Протокол про наміри</t>
  </si>
  <si>
    <t xml:space="preserve">Співпраця у галузях: - економіка, - культура, - освіти, - науки та технологій. </t>
  </si>
  <si>
    <t xml:space="preserve"> Республіка Польща</t>
  </si>
  <si>
    <t>Адміністрація міста Торунь</t>
  </si>
  <si>
    <t>Президент міста Торунь Міхал Залєскі</t>
  </si>
  <si>
    <t>Wały gen. Sikorskiego 8 87-100 Toruń Polska</t>
  </si>
  <si>
    <t>Співпраця у галузях: -освіта,культура та туризм; -охорона навколишнього середовища та екологічна освіта, соціальна сфера, -програми і проекти Європейського Союзу; -економічна співпраця; -розвиток підприємництва; -співпраця між громадськими організаціями.</t>
  </si>
  <si>
    <t>Меморандум про співпрацю</t>
  </si>
  <si>
    <t>Співпраця у сфері культури, освіти, молодіжної політики.</t>
  </si>
  <si>
    <t>Староста Бартошицького повіту Войчєх Прокоцкі</t>
  </si>
  <si>
    <t>Співпраця у галузях: -промисловість,транспорт, торгівля; -будівництво і благоустрій територій, комунальне господарство, -культура та мистецтво, освіта та професійні навчання; -охорона здоров’я,взаємодопомога у випадках непередбачуваних обставин; -туризм та спорт; -безпека громадян.</t>
  </si>
  <si>
    <t>Адмвністрація міста Жешув</t>
  </si>
  <si>
    <t>Президент міста Жешув Анджей Шляхта</t>
  </si>
  <si>
    <t>Rynek 1  35-064 Rzeszów Polska</t>
  </si>
  <si>
    <t>Угода про співробітництво</t>
  </si>
  <si>
    <t>Співпраця у галузях: -освіта і виховання, -культура, спорт і туризм, - охорона навколишнього середовища та екологічна освіта, -комунально-житлового господарства, -архітектура і розвиток будівництва, -охорона здоров’я і соціальна допомога, -місцеве самоврядування.</t>
  </si>
  <si>
    <t>Адміністрація міста Хелм</t>
  </si>
  <si>
    <t>Президент міста Хелм Агата Фіш</t>
  </si>
  <si>
    <t>ul. Lubelska 65, 22-100 Chełm Polska</t>
  </si>
  <si>
    <t>Співпраця у галузях: -промисловість,транспорт,торгівля; -будівництво і благоустрій територій, комунальне господарство; -культура та мистецтво, освіта та професійне навчання; -охорона природи; -охорона здоров’я, взаємодопомога у випадках непередбачених обставин; -туризм та спорт; -боротьба зі злочинністю.</t>
  </si>
  <si>
    <t>Брестська міська рада</t>
  </si>
  <si>
    <t>Голова міськвиконкому Н.Г. Ящук</t>
  </si>
  <si>
    <t>Брест, ул.Энгельса 3,  224005 Белоруссия</t>
  </si>
  <si>
    <t>Договір про партнерство</t>
  </si>
  <si>
    <t>Протокол намірів у сфері енергетичного партнерства міст Луцьк (Україна), Люблін (Республіка Польща) та Брест (Республіка Білорусь)</t>
  </si>
  <si>
    <t>Співпраця у галузях: - обмін інформацією, досвідом, кращими практиками та передовими технологіями, -впровадження енергоефективних заходів, -промоція енергозбереження серед населення, - спільна розробка та реалізація транскордонних проектів</t>
  </si>
  <si>
    <t>Республіка Білорусь, Республіка Польща</t>
  </si>
  <si>
    <t xml:space="preserve">Договір про партнерство </t>
  </si>
  <si>
    <t>Для підтримки культурних, спортивних, суспільних та господарських стосунків між жителями міст</t>
  </si>
  <si>
    <t>Культура, освіта, спорт, економіка, комунальне господарство, місцеве самоврядування</t>
  </si>
  <si>
    <t>м. Хелм (Польща)</t>
  </si>
  <si>
    <t>Угода про співпрацю між містами Ковель та Ленчна (Польща)</t>
  </si>
  <si>
    <t>м. Ленчна (Польща)</t>
  </si>
  <si>
    <t>Угода про співпрацю між містом Володимир-Волинський (Україна) і містом Кентшин (Республіка Польща)</t>
  </si>
  <si>
    <t>Освіта, культура, спорт, туризм, відпочинок, господарювання, обмін через самоврядування обох міст, а також інтеграцію національних  меншин</t>
  </si>
  <si>
    <t>Виконавчий комітет Володимир-Волинської міської ради</t>
  </si>
  <si>
    <t>м. Кентшин</t>
  </si>
  <si>
    <t>Ужонд м. Кентшин</t>
  </si>
  <si>
    <t>Кшистов Гетьман</t>
  </si>
  <si>
    <t>Plac Grunwaldzki 1
11-400 Kętrzyn
tel. (0-89) 752 05 20
fax (0-89) 752 05 31 e-mail: umketrzyn@ketrzyn.com.pl</t>
  </si>
  <si>
    <t>Угода між містами Володимиром-Волинським (Волинська область, Україна) і Грубешув (Воєвудство Любельське, Річ Посполита Польща) про транскордонну співпрацю</t>
  </si>
  <si>
    <t>Місцеве самоврядування, культура, туризм,освіта, спорт, охорона здоров'я, ремесла, торгівля, транспорт,екологія, енергозбереження</t>
  </si>
  <si>
    <t>м. Грубешув</t>
  </si>
  <si>
    <t>Ужонд м. Грубешув</t>
  </si>
  <si>
    <t>Тадеуш Гарай</t>
  </si>
  <si>
    <t xml:space="preserve"> ul. mjr H. Dobrzańskiego "HUBALA" 1
tel. +48 600 087 723 e-mail: prg_hrubieszow@o2.pl</t>
  </si>
  <si>
    <t>Угода між містами Володимиром-Волинським (Волинська область, Україна) та Ленчицею (Лодзьке воєводство, Республіка Польща)</t>
  </si>
  <si>
    <t>м. Ленчиця</t>
  </si>
  <si>
    <t>Ужонд м. Ленчиця</t>
  </si>
  <si>
    <t>Анджей Ольшевський</t>
  </si>
  <si>
    <t>ul. Marii Konopnickiej 14
99-100 Łęczyca
tel. .: +48 247 210 342
+48 24 7210343 | 
 e-mail: burmistrz@leczyca.info.pl</t>
  </si>
  <si>
    <t>Транскордонна співпраця органів місцевого самоврядування, екологія та туризм</t>
  </si>
  <si>
    <t>Гміна Грубешув</t>
  </si>
  <si>
    <t>Ужонд Гміни Грубешув</t>
  </si>
  <si>
    <t>Ян Моводецькі</t>
  </si>
  <si>
    <t>ul. Prusa 8,
22-500 Hrubieszów
tel. 084 6962024
fax: 084 6962794
 e-mail: hrubiesz_g@woi.lublin.pl</t>
  </si>
  <si>
    <t>Угода про співпрацю між повітом Кеншинським та містом і районом Володимир-Волинським, Волинської області, що на Україні</t>
  </si>
  <si>
    <t>Міська демократія та самоврядування,культура, спорт, туризм, освіта, захист здоров'я та соціальне забезпечення,дитячі будинки,промисловість, торгівля, транспорт</t>
  </si>
  <si>
    <t>Пйотр Качмарчик</t>
  </si>
  <si>
    <t>pl. Grunwaldzki 1
11-400 Kętrzyn
tel. 89 751-26-86 e-mail: aneta.groma@starostwo.kentrzyn.pl</t>
  </si>
  <si>
    <t>20 років партнерства між містами Кентшин і Володимир-Волинський</t>
  </si>
  <si>
    <t>Ричар Недьолка</t>
  </si>
  <si>
    <t>Угода між містом Нововолинськом Волинської області України та містом Барановичами Брестської області Республіки Білорусь про прикордонне співробітництво</t>
  </si>
  <si>
    <t>Розвиток економічних, культурних, торгових, гуманітарних зв’язків</t>
  </si>
  <si>
    <t>м. Нововолинськ</t>
  </si>
  <si>
    <t>Республіка Білорусія</t>
  </si>
  <si>
    <t>м. Барановичі</t>
  </si>
  <si>
    <t>Голова виконавчого комітету міста Барановичі Брестської області Республіки Білорусі</t>
  </si>
  <si>
    <t>В. І. Дичковський</t>
  </si>
  <si>
    <t xml:space="preserve">225409, Республіка Білорусь,Брестська обл, м. Барановичі, пл. Ленина, д. 2, +375(163)412242, gik@baranovichy.by </t>
  </si>
  <si>
    <t>5 років з моменту підписання</t>
  </si>
  <si>
    <t>24.05.2003 Розширення напрямків стосунків. Договір безстроковий.</t>
  </si>
  <si>
    <t>Бургомістр м. Білгорай, представник фонду</t>
  </si>
  <si>
    <t>Януш Рослан, Анджей Міазда</t>
  </si>
  <si>
    <t>Площа Волі, 16, 23-400, м. Білгорай, Люблінське Воєводство, Республіка Польща; Площа Волі, 10, 23-400, м. Білгорай, Люблінське Воєводство, Республіка Польща</t>
  </si>
  <si>
    <t>5 років з моменту підписання з можливістю подальшого продовження</t>
  </si>
  <si>
    <t>Угода про партенрську співпрацю</t>
  </si>
  <si>
    <t>м. Отвоцк</t>
  </si>
  <si>
    <t>Староста – Богуміла Міцковська, віцевтароста – Мірослав Пшонка</t>
  </si>
  <si>
    <t>ul. Gorna, 13, 05-400 Otwock, (22)7781321, oris@powiat-otvocki.pl</t>
  </si>
  <si>
    <t>Угода про партнерську співпрацю між гміною Риманув (Республіка Польща) та містом Нововолинськ (Україна)</t>
  </si>
  <si>
    <t>м. Риманув</t>
  </si>
  <si>
    <t xml:space="preserve">Бургомістр Гміни Риманув </t>
  </si>
  <si>
    <t>Войцех Фарбанец</t>
  </si>
  <si>
    <t>Угода про співпрацю № PLBU-591/1</t>
  </si>
  <si>
    <t xml:space="preserve">Жидичинська сільська рада </t>
  </si>
  <si>
    <t>Комунальна установа «Агенція розвитку Єврорегіону Буг»</t>
  </si>
  <si>
    <t>Ітані Ірина Миколаївна</t>
  </si>
  <si>
    <t>Пошта  для листування: project.bug.591@gmail.com.</t>
  </si>
  <si>
    <t>підтримка та просування транскордонних форм  співпраці в рамках Траскордонного Союзу Єврорегіон Буг</t>
  </si>
  <si>
    <t>Гміна Сієніца Ружана</t>
  </si>
  <si>
    <t>Лєшак Проскур</t>
  </si>
  <si>
    <t>Сєніца Ружана 22-304</t>
  </si>
  <si>
    <t>м. Ханна</t>
  </si>
  <si>
    <t>Гміна Ханна</t>
  </si>
  <si>
    <t>Гражина Ковалік</t>
  </si>
  <si>
    <t>м. Ханна, 22-220 Ханна 43b тел:+48 8303798027; t-mail:hsnna-g-s@woi.lublin.pl</t>
  </si>
  <si>
    <t>Договір про спільну партнерську діяльність між Міською Гміною Влодава Республіка Польща та Шацькою селищною радою Волинської області, Україна</t>
  </si>
  <si>
    <t>м. Влодава</t>
  </si>
  <si>
    <t>Гміна Влодава</t>
  </si>
  <si>
    <t>Веслав Мусінські</t>
  </si>
  <si>
    <t>Міська Гміна Влодава, Ал. Пілсуцького,41, 22-200 Влодава</t>
  </si>
  <si>
    <t>м. Суховоля</t>
  </si>
  <si>
    <t>Гміна Суховоля</t>
  </si>
  <si>
    <t>Міхал Гжегож  Матисскєл</t>
  </si>
  <si>
    <t>Гміна Суховоля,вул Костюшка,5, 16-150 Суховоля, REGON 05659131,  Сокульський повsіт Підлянського воєводства</t>
  </si>
  <si>
    <t>Партнерська угода щодо реалізації проекту у рамках програми транскордонної співпраці Польща-Білорусь-Україна</t>
  </si>
  <si>
    <t xml:space="preserve"> м. Влодава</t>
  </si>
  <si>
    <t>Управління Повітових доріг</t>
  </si>
  <si>
    <t>Вєслав Кадров</t>
  </si>
  <si>
    <t>вул. Люблінська,60, м. Влодава, тел. +48(082)57-25-513, t-mail: zdp.wlodawa@wp.pl</t>
  </si>
  <si>
    <t>Смідинська сільська рада</t>
  </si>
  <si>
    <t>Krasnystaw</t>
  </si>
  <si>
    <t>Edyta Gajowiak</t>
  </si>
  <si>
    <t>12 місяців</t>
  </si>
  <si>
    <t>Переймання досвіду у сфері надання послуг</t>
  </si>
  <si>
    <t>Повіт Грубешів</t>
  </si>
  <si>
    <t>Литовезька сільська рада</t>
  </si>
  <si>
    <t>Центр зайнятості в Грубешові/директор центру зайнятості в Грубешові</t>
  </si>
  <si>
    <t>Партнерство задля реалізації транскордонного проекту</t>
  </si>
  <si>
    <t>Долгобичів</t>
  </si>
  <si>
    <t>гміна Долгобичів/війт гміни Долгобичів</t>
  </si>
  <si>
    <t>Лист інвестиційний</t>
  </si>
  <si>
    <t>Заблудів</t>
  </si>
  <si>
    <t>гміна Заблудів /  бурмістр Заблудова</t>
  </si>
  <si>
    <t>Щучин</t>
  </si>
  <si>
    <t>Торгівельно-економічне, культурне та науково-технічне співробітництво</t>
  </si>
  <si>
    <t>Мірче</t>
  </si>
  <si>
    <t>гміна Мірче / вуйт гміни Мірче</t>
  </si>
  <si>
    <t>Зменшення викидів СО2 на 30% до 2030року</t>
  </si>
  <si>
    <t>Промисловість, сільське господарство, транспорт і торгівля наука, техніка, освіта та охорона здоров"я;    культиура і мистецтво; розвиток туризму і спорту;                   місцевого самоврядування; екології та раціонального використання природних ресурсів.</t>
  </si>
  <si>
    <t>«Про торговельно-економічне, науково-технічне і культурне співробітництво» між Володимир- Волинською районною державною адміністрацією (Україна) та Жабінковським районним виконавчим комітетом Брестської області (Республіка Білорусь)</t>
  </si>
  <si>
    <t>Покращення соціально економічного потенціалу</t>
  </si>
  <si>
    <t>Луцький район</t>
  </si>
  <si>
    <t xml:space="preserve">Луцький район </t>
  </si>
  <si>
    <t>«Угода між Володимир- Волинською районною державною адміністрацією Волинської області України та Грубешівським повітом Люблінського воєводства Республіки Польща про торгівельно-економічне, науково-технічне і культурне співробітництво»</t>
  </si>
  <si>
    <t>Промисловість, сільське господарство, транспорт і торгівля; наука, техніка, освіта та охорона здоров"я;    культиура і мистецтво; розвиток туризму і спорту;                    місцевого самоврядування; екології та раціонального використання природних ресурсів.</t>
  </si>
  <si>
    <t xml:space="preserve">Розвиток сільськогосподарських регіонів </t>
  </si>
  <si>
    <t xml:space="preserve">              Освіта та охорона здоров"я; культиура і національна спадщина, розвиток туризму і спорту;                   охорона природи; екології та раціонального використання природних ресурсів.</t>
  </si>
  <si>
    <t>Шацька райдержадміністрація, Шацька районна рада</t>
  </si>
  <si>
    <t>Голова Шацької районної державної адміністрації В.Голядинець, голова Шацької районної ради С.Карпук</t>
  </si>
  <si>
    <t xml:space="preserve">Управління Влодавського повіту повіту </t>
  </si>
  <si>
    <t>Сфера екокноміки та соціального розвитку</t>
  </si>
  <si>
    <t>Співпраця у сфері  екокноміки та соціального розвитку</t>
  </si>
  <si>
    <t>Парнерська угода між Маневицькою районною державною адміністрацією Волинської області (України) тагміною Біляни (Республіка Польща)  щодо реалізації спільного проєкту "Дороги, що з'єднують польські та українські кордони"</t>
  </si>
  <si>
    <t>Голова Маневицької районної державної адмінстрації А.Линдюк</t>
  </si>
  <si>
    <t>Місцевий та регіональний розвиток та реалізація спільних транскордонних проектів</t>
  </si>
  <si>
    <t>Розвиток підприємництва, освіти, інфраструкькри, культури, спорту, музичної та художньої творчості, промоції</t>
  </si>
  <si>
    <t>Голова Володимир- Волинської районної державної адміністрації Ю.Б.Михалець</t>
  </si>
  <si>
    <t>Голова Жабінковського районного виконавчого комітету М.Втокар</t>
  </si>
  <si>
    <t>Голова правління Маріуш В.Сенкевич</t>
  </si>
  <si>
    <t xml:space="preserve">Угода про міжрегіональне співробітництво між Волинською областю (Україна) та Підкарпатським воєводством (Республіка Польща) </t>
  </si>
  <si>
    <t>м. Володимир-Волинський Волинської області (Україна)</t>
  </si>
  <si>
    <t>м. Луцьк Волинської області (Україна)</t>
  </si>
  <si>
    <t>смт Іваничі Волинської області (Україна)</t>
  </si>
  <si>
    <t>м.Камінь-Каширськ Волинської області (Україна)</t>
  </si>
  <si>
    <t>м.Ковель Волинської області (Україна)</t>
  </si>
  <si>
    <t>смт Любешів Волинської області (Україна)</t>
  </si>
  <si>
    <t>смт Маневичі Волинської області (Україна)</t>
  </si>
  <si>
    <t>м.Малорит Брестської області (Республіки Білорусь)</t>
  </si>
  <si>
    <t>м.Рожище Волинської області (Україна)</t>
  </si>
  <si>
    <t>смт Шацьк Волинської області (Україна)</t>
  </si>
  <si>
    <t>Гміна  Конськоволя (Республіка Польща)</t>
  </si>
  <si>
    <t>Невідомо</t>
  </si>
  <si>
    <t>м.Хорощ (Республіка Польща)</t>
  </si>
  <si>
    <t>с.Хотешів Камінь-Каширського району (Волинська область)</t>
  </si>
  <si>
    <t>м.Ківерці Ківерцівського району Волинської області (Україна)</t>
  </si>
  <si>
    <t>м.Кобрин  Брестської області (Республіка Білорусь)</t>
  </si>
  <si>
    <t>м.Красностав (Республіка Польща)</t>
  </si>
  <si>
    <t>Красноставський повіт Люблінського воєводства (Республіка Польща)</t>
  </si>
  <si>
    <t>м.Білосток (Республіка Польща)</t>
  </si>
  <si>
    <t>м.Томатув-Любельський (Республіка Польща)</t>
  </si>
  <si>
    <t>Гміна Пшигодзіце (Республіка Польща)</t>
  </si>
  <si>
    <t>Гміна Пухачув Люблінського воєводство (Республіка Польща)</t>
  </si>
  <si>
    <t>Кобринський район Берестейської області (Республіка Білорусь)</t>
  </si>
  <si>
    <t>смт Люблинець Ковельського району Волинської області (Україна)</t>
  </si>
  <si>
    <t>Ґміна  Ґрудек (Республіка Польща)</t>
  </si>
  <si>
    <t>м.Гміна Владави (Республіка Польща)</t>
  </si>
  <si>
    <t>Гміна Ізбіца Люблінського воєводства (Республіка Польща)</t>
  </si>
  <si>
    <t>с.Рівне Любомльського району Волинської області (Україна)</t>
  </si>
  <si>
    <t>Гміна Лешньовіце (Республіка Польща)</t>
  </si>
  <si>
    <t>Гміна Славатиче (Республіка Потльща)</t>
  </si>
  <si>
    <t>м.Хелм (Республіка Польща)</t>
  </si>
  <si>
    <t>с.Прилісне Маневицького району Волинської області (Україна)</t>
  </si>
  <si>
    <t>м.Київ (Україна)</t>
  </si>
  <si>
    <t xml:space="preserve">с.Знамєнка Брестського району Брестської області (Республіка Білорусь) </t>
  </si>
  <si>
    <t>м.Ханна (Республіка Польща)</t>
  </si>
  <si>
    <t>Гміна Сієница Ружана (Республіка Польща)</t>
  </si>
  <si>
    <t>с.Жидичин Ківерцівського району Волинської області (Україна)</t>
  </si>
  <si>
    <t xml:space="preserve">м.Риманув (Республіка Польща) </t>
  </si>
  <si>
    <t>Партнерський договір щодо реалізації Проєкту «Розширення провінційної дороги № 812 на ділянці Королувка-Влодава» відповідно до рішення Спільного моніторингового комітету від 11.09.2017 та Грантового договору №PLBU.02.01.00-06-0004/17-00</t>
  </si>
  <si>
    <t>Спільне впровадження проєкту з покращення дорожньої інфраструктури та обмін досвідом у сфері управління регіональною дорожньою мережею, децентралізації місцевих доріг, утилізації асфальтової поверхні, застосування асфальтових сумішей зі зниженою температурою виробництва, сучасних тенденцій в дорожньому будівництві, методів захисту від дорожнього шуму та ін.</t>
  </si>
  <si>
    <t>Регіональний орган самоврядування Люблінського воєводства</t>
  </si>
  <si>
    <t>Анджей Гвозда, директор Адміністрації регіональних доріг</t>
  </si>
  <si>
    <t>Договір зберігає чинність допоки всі зобов’язання Головного бенефіціара, що визначені в Грантовому договорі та всі зобов’язання сторін цього договору не будуть виконані.</t>
  </si>
  <si>
    <t>Поправки до партнерського договору повинні бути погоджені між усіма бенефіціарами та представлені у письмовому доповненні до цього договору.</t>
  </si>
  <si>
    <t>Партнерський договір щодо реалізації Проєкту «Покращення доступності прикордонного регіону шляхом модернізації регіональної дороги № 698, включаючи ремонт мосту на річці Точна в Лосіце» відповідно до рішення Спільного моніторингового комітету від 11.09.2017 та Грантового договору № PLBU.02.01.00-14-0003/17-00</t>
  </si>
  <si>
    <t>Мазовецьке воєводство</t>
  </si>
  <si>
    <t>Регіональний орган самоврядування Мазовецького воєводства</t>
  </si>
  <si>
    <t>Збігнєв Островскі, директор Мазовецького управління воєводських автодоріг у Варшаві</t>
  </si>
  <si>
    <t>вул. Ягелонська 26, м. Варшава, 03-719</t>
  </si>
  <si>
    <t>Договір зберігає чинність допоки всі зобов’язання Головного бенефіціара, що визначені в Грантовому договорі та всі зобов’язання сторін цього договору не будуть виконані</t>
  </si>
  <si>
    <t>Поправки до партнерського договору повинні бути погоджені між усіма бенефіціарами та представлені у письмовому доповненні до цього договору</t>
  </si>
  <si>
    <t>ФРН</t>
  </si>
  <si>
    <t>Більський повіт, Люблінське воєводство</t>
  </si>
  <si>
    <t xml:space="preserve">Гміна Славатиче </t>
  </si>
  <si>
    <t>Спільне впровадження проєкту з покращення дорожньої інфраструктури та обмін досвідом у цій сфері</t>
  </si>
  <si>
    <t xml:space="preserve">вул. Туристична, 7а, м. Люблін, 20-207,тел. 81 749-53-00, 
факс 81 749 53-41 
</t>
  </si>
  <si>
    <t xml:space="preserve"> с.Чернавчици Брестського району Брестської області (Республіка Білорусь) </t>
  </si>
  <si>
    <t xml:space="preserve">Ггміна Яблонь Парчевського повіту Люблінського (Республіка Польща) </t>
  </si>
  <si>
    <t>м. Білосток (Республіка Польща)</t>
  </si>
  <si>
    <t>м.Замость (Республіка Польща)</t>
  </si>
  <si>
    <t>м.Торунь (Республіка Польща)</t>
  </si>
  <si>
    <t xml:space="preserve">м.Хелм (Республіка Польща) </t>
  </si>
  <si>
    <t>м. Ковель Волинської області (Україна)</t>
  </si>
  <si>
    <t>м Кентшин (Республіка Польща)</t>
  </si>
  <si>
    <t>м.Володимир-Волинський Волинської області (Україна)</t>
  </si>
  <si>
    <t xml:space="preserve">м.Володимир-Волинський Волинської області </t>
  </si>
  <si>
    <t>м Володимир-Волинський Волинської області (Україна)</t>
  </si>
  <si>
    <t>м.Нововолинськ Волинської області (Україна)</t>
  </si>
  <si>
    <t>м. Нововолинськ Волинської області (Україна)</t>
  </si>
  <si>
    <t>м.Отвоцк (Республіка Польща)</t>
  </si>
  <si>
    <t>м.Ковель</t>
  </si>
  <si>
    <t>Виконавчий комітет м.Ковель</t>
  </si>
  <si>
    <t>Виконавчий комітет Ковельської міської ради</t>
  </si>
  <si>
    <t>Бартошицький повіт</t>
  </si>
  <si>
    <t>м.Жешув</t>
  </si>
  <si>
    <t xml:space="preserve">м.Хелм </t>
  </si>
  <si>
    <t xml:space="preserve">м.Брест </t>
  </si>
  <si>
    <t>м.Торунь</t>
  </si>
  <si>
    <t xml:space="preserve">м.Замость </t>
  </si>
  <si>
    <t>Голова Брестського міського виконавчого комітету Олександр Рогачук, Заступник директора департаменту неінвестиційних проектів Адміністрації міста Люблін Моніка Клос</t>
  </si>
  <si>
    <t>Міський голова О.Кіндер</t>
  </si>
  <si>
    <t xml:space="preserve">м.Брест, м.Люблін, </t>
  </si>
  <si>
    <t>Брестська міська рада, Люблінська міська рада</t>
  </si>
  <si>
    <t>Брест, ул.Энгельса 3,  224005 Белоруссия,  Plac Łokietka 1,  20-900 Lublin Polska</t>
  </si>
  <si>
    <t>м. Щучин (Польща) та м. Щучин (Білорусь)</t>
  </si>
  <si>
    <t>м.Славутич</t>
  </si>
  <si>
    <t>Співпраця в розвитку місцевостей с. Литовеж та м.Щучин</t>
  </si>
  <si>
    <t>Велицька селищна рада</t>
  </si>
  <si>
    <t>м.Любомль</t>
  </si>
  <si>
    <t>Голова Велицької селищної ради</t>
  </si>
  <si>
    <t>Гміна Грудек</t>
  </si>
  <si>
    <t>Необмежений</t>
  </si>
  <si>
    <t>Невизначений</t>
  </si>
  <si>
    <t>На постійній основі</t>
  </si>
  <si>
    <t>Угода набрала чинності 11.03.2020. Строки дії не визначені.</t>
  </si>
  <si>
    <t xml:space="preserve">до 31.12.2020 </t>
  </si>
  <si>
    <t xml:space="preserve">Безтерміновий </t>
  </si>
  <si>
    <t>Безтерміновий</t>
  </si>
  <si>
    <t>До закінчення реалізації проекту</t>
  </si>
  <si>
    <t>До виконання усіх зобов'язань</t>
  </si>
  <si>
    <t>На небмежений час</t>
  </si>
  <si>
    <t>На нобмежений час</t>
  </si>
  <si>
    <t>до 31.12.2020</t>
  </si>
  <si>
    <t>До вступу в дію основної угоди щодо реалізації проекту</t>
  </si>
  <si>
    <t>Не визначений строк</t>
  </si>
  <si>
    <t>Ковельський район</t>
  </si>
  <si>
    <t xml:space="preserve">с.Хотешів Камінь-Каширського району </t>
  </si>
  <si>
    <t xml:space="preserve">Луцька районна рада,  Луцька районна державна адміністрацяї </t>
  </si>
  <si>
    <t>м.Рожище</t>
  </si>
  <si>
    <t>м.Ківерці</t>
  </si>
  <si>
    <t>Виконавчий комітет м.Ківерці</t>
  </si>
  <si>
    <t>с.Голоби Ковельського району</t>
  </si>
  <si>
    <t>смт Люблинець Ковельського району</t>
  </si>
  <si>
    <t>с.Велицьк Ковельського району</t>
  </si>
  <si>
    <t>смт Любешів Любешівського району</t>
  </si>
  <si>
    <t xml:space="preserve">смт.Головне Любомльського району </t>
  </si>
  <si>
    <t>Любомльський район</t>
  </si>
  <si>
    <t>с.Прилісне Маневицького району</t>
  </si>
  <si>
    <t>Заболоттівська селищна рада Ратнівського району</t>
  </si>
  <si>
    <t>с.Заброди Ратнівського району</t>
  </si>
  <si>
    <t>Забродівська селищна рада</t>
  </si>
  <si>
    <t>смт Турійськ</t>
  </si>
  <si>
    <t xml:space="preserve">Виконавчий комітет Луцької міської ради </t>
  </si>
  <si>
    <t>м.Володимир-Волинський</t>
  </si>
  <si>
    <t>м.Нововолинськ</t>
  </si>
  <si>
    <t>Нововолинська міська рада</t>
  </si>
  <si>
    <t>м. Білгорай Люблінського воєводства</t>
  </si>
  <si>
    <t>с.Жидичин Ківерцівського району</t>
  </si>
  <si>
    <t>смт Шацьк Шацького району</t>
  </si>
  <si>
    <t>Шацька селищна рада</t>
  </si>
  <si>
    <t xml:space="preserve"> смт Шацьк Шацького району</t>
  </si>
  <si>
    <t>с.Смідин Старовижівського району</t>
  </si>
  <si>
    <t>с.Литовеж Іваничівського району</t>
  </si>
  <si>
    <t>В.о. голови Волинської обласної державної адміністрації О.О.Киричук</t>
  </si>
  <si>
    <t>Голова Володимир- Волинської районної державної адміністрації   Ю.Б.Михалець, Голова Володимир- Волинської районної ради А.Ю.Оніщук</t>
  </si>
  <si>
    <t xml:space="preserve"> Голова Володимир- Волинської районної державної адміністрації Ю.Б.Михалець</t>
  </si>
  <si>
    <t xml:space="preserve">Голова Володимир- Волинської районної державної адміністрації Ю.Б.Михалець </t>
  </si>
  <si>
    <t>Голова Володимир- Волинської районної державної адміністрації Ю.Б.Михалець, Голова Володимир- Волинської районної ради А.Ю.Оніщук</t>
  </si>
  <si>
    <t xml:space="preserve">Голова Горохівської міської ради В.Л.Годик </t>
  </si>
  <si>
    <t>Голова Камінь-Каширської районної державної адміністрації В.І.Бондар</t>
  </si>
  <si>
    <t>Голова Ківерцівської районної державної адміністрації А.Грицюк</t>
  </si>
  <si>
    <t>Голова Ківерцівської районної державної адміністрації З.Колісник</t>
  </si>
  <si>
    <t>Голова Ківерцівської районної державної адміністрації В.Ткачук, голова Ківерцівської районної ради Г.Недопад</t>
  </si>
  <si>
    <t>Голова Ковельської районної державної адміністрації В.Карпюк</t>
  </si>
  <si>
    <t>В.Грищук</t>
  </si>
  <si>
    <t>І.Смітюх</t>
  </si>
  <si>
    <t>С.Матяшук</t>
  </si>
  <si>
    <t>І.Верчук</t>
  </si>
  <si>
    <t xml:space="preserve"> Голови Луцької районної ради Б.Прус</t>
  </si>
  <si>
    <t xml:space="preserve"> Голова Луцької районної ради Б.Прус,  Голова Луцької районної державної адміністрації В.Демчук</t>
  </si>
  <si>
    <t xml:space="preserve"> Голова Луцької районної ради В.Приходька </t>
  </si>
  <si>
    <t>Голова Маневицької районної державної адміністрації Л.Кричкевич</t>
  </si>
  <si>
    <t>Перший заступник голови Маневицької районної державної адміністрації С.Рейкін, Голова Маневицької районної ради А.Сопронюк</t>
  </si>
  <si>
    <t>Голова Ратнівської районної державної адміністрації А.С.Харлампович</t>
  </si>
  <si>
    <t>Голова Рожищенської районної державної адміністрації І.М.Гайворонська, Голова Рожищенської районної ради А.Є.Музика</t>
  </si>
  <si>
    <t>Ф.В.Войтюк</t>
  </si>
  <si>
    <t>Л.С.Семенюк</t>
  </si>
  <si>
    <t xml:space="preserve">Голова Голобської селищної ради С.В.Гарбарук </t>
  </si>
  <si>
    <t>Голова Люблинецької селищної ради О.І.Федонюк</t>
  </si>
  <si>
    <t>Голова Люблинецької селищної ради Н.М.Сіховська</t>
  </si>
  <si>
    <t>Голова Головненської селищної ради М.В.Демедюк</t>
  </si>
  <si>
    <t>Голова Любомльської міської ради Р.В.Ющук</t>
  </si>
  <si>
    <t>Голова Рівненської селищної ради В.Крижук</t>
  </si>
  <si>
    <t>Прилісненська селищна рада</t>
  </si>
  <si>
    <t>Голова Прилісненської селищної ради І.І.Терещенко</t>
  </si>
  <si>
    <t>Голова Забродівської селищної ради М.М.Калачук</t>
  </si>
  <si>
    <t xml:space="preserve">О.Безсмертний,
М.Конончук
</t>
  </si>
  <si>
    <t>Міський голова Луцької міської ради А.Кривицький</t>
  </si>
  <si>
    <t>Міський голова Луцької міської ради Б.Шиба, Мер міста Львів А.Садовий, Мер міста Івано-Франківськ В.Анушкевичус</t>
  </si>
  <si>
    <t>Міський голова Луцької міської ради  А.Кривицький</t>
  </si>
  <si>
    <t>Секретар міської ради, виконувач повноважень Луцького міського голови Г.Пустовіт</t>
  </si>
  <si>
    <t>Перший заступник голови Луцької міської ради С.Кравчук</t>
  </si>
  <si>
    <t>Голова Луцької міської ради Б.Шиба</t>
  </si>
  <si>
    <t>Голова Луцької міської ради М.Романюк</t>
  </si>
  <si>
    <t>Голова Луцької міської ради  А.Кривицький</t>
  </si>
  <si>
    <t>Перший заступник голови Луцької міської ради Т.Яковлев</t>
  </si>
  <si>
    <t>Голова Луцької міської ради О.Кіндер</t>
  </si>
  <si>
    <t>Міський голова В. Б.Сапожніков</t>
  </si>
  <si>
    <t>Міський голова В.Б.Сапожніков</t>
  </si>
  <si>
    <t>Міський голова  В.Б.Сапожніков, В.Д.Рожелюк перший заступник міського голови В.Д.Рожелюк</t>
  </si>
  <si>
    <t xml:space="preserve">Міський головаВ.Б.Сапожніков </t>
  </si>
  <si>
    <t>Голова Жидичинської селищної ради Г.В.Матвіюк</t>
  </si>
  <si>
    <t>С.Віннічук</t>
  </si>
  <si>
    <t>В.Яльницький</t>
  </si>
  <si>
    <t>О.Піцик</t>
  </si>
  <si>
    <t xml:space="preserve"> Голова Волинської обласної державної адміністрації О.Савченко</t>
  </si>
  <si>
    <t>Голова Волинської обласної державної адміністрації О.Савченко</t>
  </si>
  <si>
    <t>Не вносилось</t>
  </si>
  <si>
    <t xml:space="preserve">Дані відсутні </t>
  </si>
  <si>
    <t xml:space="preserve">Гміна Тучна, Воєводство Любельське (Респубілка Польща), Гміна Клейнікі Брестського району (Республік Білорусь) </t>
  </si>
  <si>
    <t xml:space="preserve">Гміна Тучна, Воєводство Любельське (Респубілка Польща), Гміна Клейнікі Брестського району (Республіка Білорусь) </t>
  </si>
  <si>
    <t>43027, Волинська область, м. Луцьк,  майдан Київський, 9,  тел. (0332) 778 217,  факс (0332) 778 153,  е-mail: post@voladm.gov.ua,  код ЄДРПОУ 13366926</t>
  </si>
  <si>
    <t>43027, Волинська область, м. Луцьк,  майдан Київський, 9,  м. Луцьк, тел. (0332) 778 217,  факс (0332) 778 153,  е-mail: post@voladm.gov.ua,                   код ЄДРПОУ 13366926</t>
  </si>
  <si>
    <t>43027, Волинська область, м. Луцьк,  майдан Київський, 9,  м. Луцьк, тел. (0332) 778 217,  факс (0332) 778 153,  е-mail: post@voladm.gov.ua, код ЄДРПОУ 13366926</t>
  </si>
  <si>
    <t>43027,  Волинська область, м. Луцьк, майдан Київський, 9, тел. (0332) 778 217,  факс (0332) 778 153, е-mail: post@voladm.gov.ua, код ЄДРПОУ 13366926</t>
  </si>
  <si>
    <t>43027, Волинська область, м. Луцьк,  майдан Київський, 9,  тел. (0332) 778 217, факс (0332) 778 153, е-mail: post@voladm.gov.ua, код ЄДРПОУ 13366926</t>
  </si>
  <si>
    <t>43027, Волинська область,  м. Луцьк,  майдан Київський, 9,  тел. (0332) 778 217,  факс (0332) 778 153,  е-mail: post@voladm.gov.ua, код ЄДРПОУ 13366926</t>
  </si>
  <si>
    <t>43027, Волинська область, м. Луцьк,  майдан Київський, 9,  тел. (0332) 778 217,  факс (0332) 778 153, е-mail: post@voladm.gov.ua, код ЄДРПОУ 13366926</t>
  </si>
  <si>
    <t xml:space="preserve">44700, Волинська область, м.Володимир-Волинський, вул. Небесної Сотні, 3,  тел. (03342) 24 631, post@vvadm.gov.ua </t>
  </si>
  <si>
    <t xml:space="preserve">44700, Волинська область, м.Володимир-Волинський, вул. Небесної Сотні, 3, тел. (03342) 24 631, post@vvadm.gov.ua </t>
  </si>
  <si>
    <t xml:space="preserve">44700, Волинська область, м.Володимир-Волинський, вул. Небесної Сотні, 3,  тел. (03342)24631, post@vvadm.gov.ua </t>
  </si>
  <si>
    <t xml:space="preserve">44700,Волинська область, м.Володимир-Волинський, вул. Небесної Сотні, 3                тел. (03342) 24 631, post@vvadm.gov.ua </t>
  </si>
  <si>
    <t xml:space="preserve">44700, Волинська область, м.Володимир-Волинський, вул. Небесної Сотні, 3                 тел. (03342) 24 631, post@vvadm.gov.ua </t>
  </si>
  <si>
    <t>45700, Волинська область,  м. Горохів,  вул. Шевченка, 17,  тел.(03379) 21 257; gorohivrada@ukr.net;  gorokhiv.rada@gmail.com;</t>
  </si>
  <si>
    <t>45300, Волинська область, Иваничевский район,  смт Іваничі,  вул. Грушевського, 13,  факс (03372) 2-18-68,  e-mail: info@ivaadm.gov.ua</t>
  </si>
  <si>
    <t>45300, Волинська область, Иваничевский район смт Іваничі,  вул. Грушевського, 13,  факс (03372) 2-18-68,  е-mail: info@ivaadm.gov.ua</t>
  </si>
  <si>
    <t>44500, Волинська область, м. Камінь-Каширський,  вул. Воля, 2, т/ф. 50486, тел. (03357) 23 332, е-mail: info@kamadm.gov.ua</t>
  </si>
  <si>
    <t>44500, Волинська область, м. Камінь-Каширський, вул. Воля, 2, т/ф. 50486, тел.  (03357) 23 332, е-mail: info@kamadm.gov.ua</t>
  </si>
  <si>
    <t>45200, Волинська область, м.Ківерці, вул.Незалежності, 20 тел./факс (0365) 21 356, e-mail: post@kivadm.go.vua</t>
  </si>
  <si>
    <t>45200,Волинська область, м.Ківерці, вул.Незалежності, 20 тел./факс (0365) 21 356,  e-mail: post@kivadm.go.vua</t>
  </si>
  <si>
    <t>45200,Волинська область, м.Ківерці, вул.Незалежності, 20 м.Ківерці, тел./факс (0365) 21 356,  e-mail: post@kivadm.go.vua</t>
  </si>
  <si>
    <t xml:space="preserve"> 45000, Волинська область, м.Ковель, тел. (03352) 52 216, факс (03352) 77 2959,  е-mail: post@koveladm.gov.ua,</t>
  </si>
  <si>
    <t xml:space="preserve"> 45000, Волинська область, м.Ковель, тел. (03352) 52 216, факс (03352) 77 2959, е-mail: post@koveladm.gov.ua,</t>
  </si>
  <si>
    <t xml:space="preserve"> 45000, Волинська область, м.Ковель,  тел. (03352) 52 216,  факс (03352) 77 2959,  е-mail: post@koveladm.gov.ua,</t>
  </si>
  <si>
    <t xml:space="preserve"> 45000, Волинська обл., м.Ковель тел. (03352) 52 216, факс (03352) 77 2959, е-mail: post@koveladm.gov.ua,</t>
  </si>
  <si>
    <t xml:space="preserve"> 45000, Волинська обл., м.Ковель, тел. (03352) 52 216, факс (03352) 77 2959, е-mail: post@koveladm.gov.ua</t>
  </si>
  <si>
    <t>45000, Волинська обл., м.Ковель, тел.  (03352) 53895, факс (03352) 53313, е-mail: E-kovel-rajrada@ukr.net</t>
  </si>
  <si>
    <t>45000, Волинська обл., м.Ковель, вул. Незалежності, 73,  тел.  (03352) 53 895, факс (03352) 53 313,  е-mail: E-kovel-rajrada@ukr.net</t>
  </si>
  <si>
    <t>43000, Волинська область, м.Луцьк, вул. Ковельська, 53, тел. (0332) 247 077 ,  е-mail: lutskrada@ukr.net</t>
  </si>
  <si>
    <t>43000, Волинська область, м.Луцьк, вул.Ковельська, 53,  тел. (0332) 247 077,  тел. РДА  (0332) 728 144</t>
  </si>
  <si>
    <t>43000,Волинська область, м.Луцьк,  вул. Ковельська, 53 ,   тел. (0332) 247 077,   е-mail: lutskrada@ukr.net</t>
  </si>
  <si>
    <t>44200, Волинська область, Любешовский район, смт Любешів, вул. Незалежності, 53 тел.(03362) 21 18,   факс (03362) 30 073,   е-mail: post@lbsadm.gov.ua</t>
  </si>
  <si>
    <t>44600, Волинська область, Маневичский район, смт Маневичі, вул.Незалежності, 30,  тел. (03376) 21 471,  e-mail: post@manadm.gov.ua</t>
  </si>
  <si>
    <t>44600, Волинська область, Маневичский район, смт Маневичі, вул.Незалежності,30, тел. (03376) 21 471,  e-mail: post@manadm.gov.ua</t>
  </si>
  <si>
    <t>44600, Волинська область, Маневичский район, смт Маневичі, вул.Незалежності,30,  тел. (03376) 21 471, e-mail: post@manadm.gov.ua</t>
  </si>
  <si>
    <t>44600, Волинська область, Маневичский район, смт Маневичі, вул.Незалежності,30, тел. (03376) 21 471, e-mail: post@manadm.gov.ua</t>
  </si>
  <si>
    <t>44100, Волинська область, Ратновский район, смт Ратне,  вул. Центральна 19, тел. (03366) 21 730, email: info@ratadmin.gov.ua</t>
  </si>
  <si>
    <t xml:space="preserve">45101, Волинська область, м. Рожище,   вул. Грушевського, 12, тел. (0336) 21 375, тел. (0336) 822 831, факс (03368) 21 375, e-mail: info@rozhadm.gov.ua; </t>
  </si>
  <si>
    <t>44000, Волинська область, Шацкий район, смт Шацьк вул.50 років Перемоги, 1б,   тел/факс +380335529005,  e-mail: post@shaadm.gov.ua, sh_rada@ukr.net</t>
  </si>
  <si>
    <t>45300, Волинська область, Іваничівський район, смт Іваничі, вул. Грушевського, 13, тел. (03372) 21 183; e-mail: ivaselrada@ukr.net</t>
  </si>
  <si>
    <t>45200, Волинська область, м. Ківерці, вул. Шевченка, буд. 14, тел. (03365) 22 665, e-mail: kivertsirada@gmail.com, код ЄДРПОУ: 26516861</t>
  </si>
  <si>
    <t>45070, Волинська область, Ковельський район, смт Голоби, вул. Ковельська, 1, тел. (03352) 92 242, e-mail: golobadm@ukr.net</t>
  </si>
  <si>
    <t>45034, Волинська область, Ковельський район, смт Люблинець, вул. Незалежності, 51, тел. (03352) 56 551, e-mail: liublynec@gmail.com</t>
  </si>
  <si>
    <t>44200, Волинська область ‎Любешовский район, смт Любешів, вул. Бондаренка, 90а, тел. (03362) 30 063  моб. +38 (066) 550 8527, e-mail: lubeshiv@ukr.net код ЄДРПОУ: 04333170</t>
  </si>
  <si>
    <t>44323, Волинська область, Любомльський район, смт Головне, вул. Лесі Українки, 2, тел. (0277) 31 395,  e-mail: golovne.lbm@gmail.com</t>
  </si>
  <si>
    <t>44300, Волинська область, м.Любомль вул.Української Армії, 2, тел. (0337) 723 164,  e-mail: lubomlmisto@ukr.net</t>
  </si>
  <si>
    <t xml:space="preserve">44331, Волинська область, Любомльський район, с. Рівне, вул. Шкільна, буд. 2 еmail: rivne.lbm@gmail.com моб. +38 (096) 750 1632   </t>
  </si>
  <si>
    <t xml:space="preserve">44331, Волинська область, Любомльський район, с. Рівне, вул. Шкільна, буд. 2 еmail: rivne.lbm@gmail.com моб. +38 (096) 750 1632 </t>
  </si>
  <si>
    <t>44614,  Волинська область, Маневицький район, с. Прилісне, вул. Сойне, 6б, тел. (0337) 698 520, е-mail: prylisne.otg@ukr.net</t>
  </si>
  <si>
    <t xml:space="preserve">44142, Волинська область, Ратнівський район, смт Заболоття,  вул.Незалежності,6, тел. (0336) 695 070, е-mail: zabolottyarada@ukr.net </t>
  </si>
  <si>
    <t>44160, Волинська область, Ратнівський район, с. Заброди, вул. Лесі Українки, 2, тел. (03366) 975 31, е-mail: zabrrada@ukr.net</t>
  </si>
  <si>
    <t>44160, Волинська область, Ратнівський район, с. Заброди, вул. Лесі Українки, 2, тел. (03366) 975 31, zabrrada@ukr.net</t>
  </si>
  <si>
    <t xml:space="preserve">44800, Волинська область, Турійський район, смт Турійськ,
м-н Центральний,1, тел. (03363) 21 691, (03363) 21 241, е-mail: srada@ukr.net
</t>
  </si>
  <si>
    <t xml:space="preserve"> 43025, Волинська область, м.Луцьк, вул. Б.Хмельницьгого, 19, тел. (0332) 777 905,  е-mail: lutsk.umspd@gmail.com</t>
  </si>
  <si>
    <t>43025, Волинська область, м.Луцьк, вул. Б.Хмельницьгого, 19, тел. (0332) 777 905 е-mail: lutsk.umspd@gmail.com</t>
  </si>
  <si>
    <t>45000, Волинська область, м. Ковель, вул. Незалежності, 73, 
тел. (03352) 61 700, 
(03352) 53 321,
 Код ЄДРПОУ: 21735504</t>
  </si>
  <si>
    <t xml:space="preserve">44701, Волинська область, м. Володимир-Волинський,  вул. Данила Галицького, 5, 
тел.: (03342) 35 701, 
e-mail: post@volodymyrrada.gov.ua </t>
  </si>
  <si>
    <t xml:space="preserve">44700, Волинська область, м. Володимир-Волинський Вул. Данила Галицького, 5, тел.: (03342) 35 701 e-mail: post@volodymyrrada.gov.ua </t>
  </si>
  <si>
    <t>45400, Волинська область, м. Нововолинськ, пр-т Дружби, 27, тел. (03344) 41 202, e-mail: vykonk@nov-rada.gov.ua</t>
  </si>
  <si>
    <t xml:space="preserve"> 45400, Волинська область, м. Нововолинськ, пр-т Дружби, 27, тел. (03344)41202, e-mail:vykonk@nov-rada.gov.ua</t>
  </si>
  <si>
    <t>45400, Волинська область, м. Нововолинськ, пр-т Дружби, 27, (03344) 41 202, e-mail: vykonk@nov-rada.gov.ua</t>
  </si>
  <si>
    <t>45240, Волинська область, Ківерцівського району, с.Жидичин вул.Д.Галицького,12 Ківерцівського району тел: 0984997231, e-mail: silska-rada@ukr.net</t>
  </si>
  <si>
    <t>45240, Волинська область,  Ківерцівського району, с.Жидичин вул. Д.Галицького,12 тел. +38(098)499 7231 e-mail: silska-rada@ukr.net</t>
  </si>
  <si>
    <t>44000,  Волинська область, Шацького району, смт Шацьк, вул.Природна, 33, тел. (03355) 20 407, e-mail: shsrada@ukr.net</t>
  </si>
  <si>
    <t>44000,  Волинської область, Шацького району, смт Шацьк, вул.Природна, 33, тел. (03355) 20 407, e-mail: shsrada@ukr.net</t>
  </si>
  <si>
    <t xml:space="preserve"> 44453, Волинська область, Старовижівський район, вул. Грушевського, 9 с. Смідин, 
(068) 382 1743, e-mail: midynska@gmail.com</t>
  </si>
  <si>
    <t>45325, Волинська область, Іваничівський район  с.Литовеж, вул.Володимира Якобчука, 11, тел. (096) 637 9538, e-mail: lytov-rada@ukr.net</t>
  </si>
  <si>
    <t>45081, Волинська область, Ковельський район, с.Велицьк, тел. 03352-96723, 0335296729</t>
  </si>
  <si>
    <t xml:space="preserve"> м.Люблін</t>
  </si>
  <si>
    <t>м.Коньсковола</t>
  </si>
  <si>
    <t>Голова Хотешівської селищної ради В.Ф.Маковецький</t>
  </si>
  <si>
    <t xml:space="preserve"> Дані відсутні</t>
  </si>
  <si>
    <t>Гміна Замостя</t>
  </si>
  <si>
    <t>м.Славутич/підписанти Угоди Мерів</t>
  </si>
  <si>
    <t>м.Щучин / бурмістр</t>
  </si>
  <si>
    <t xml:space="preserve"> Голова Любешівської селищної ради О.І.Кух</t>
  </si>
  <si>
    <t>Голова Заболоттівської селищної ради В.Корецький</t>
  </si>
  <si>
    <t>Міський голова М.Романюк</t>
  </si>
  <si>
    <t xml:space="preserve">Голова Ковельської районоої ради А.Броїло </t>
  </si>
  <si>
    <t>Володимир-Волинський міський голова П.Д.Саганюк</t>
  </si>
  <si>
    <t xml:space="preserve">Володимир-Волинський міський голова П.Д.Саганюк </t>
  </si>
  <si>
    <t xml:space="preserve">Голова Іваничівської районної державної адміністрації, Голова Іваничівської районної ради  </t>
  </si>
  <si>
    <t xml:space="preserve">Голова Іваничівської районної державної адміністрації,          Голова Іваничівської районної ради </t>
  </si>
  <si>
    <t xml:space="preserve">Культура, туризм, спорт, економічна співпраця
</t>
  </si>
  <si>
    <t xml:space="preserve">Освіта, культура, спорт, економічна співпраця
</t>
  </si>
  <si>
    <t>Житлово-комунальне господарство, охорона навколишнього середовища, розвиток науки, культури, освіти, спорту та інших напрямків в рамках компетенції сторін.</t>
  </si>
  <si>
    <t>Культура, спорт, туризм, екологія, сільське господарство, торгівля</t>
  </si>
  <si>
    <t xml:space="preserve">Розвиток культури, торгівля, історичні дослідження, екологія, транспортна інфраструктура, безпека. </t>
  </si>
  <si>
    <t xml:space="preserve">Наука і освіта, культура і мистецтво, робота з молоддю і спорт, туризм. </t>
  </si>
  <si>
    <t xml:space="preserve">Обмiн досвiдом у зв'язку з
свропейською iнтеграцiсю, сучасною транскордонною спiвпрацею, ефективним
використанням коштiв европейського Союзу та реалiзацii спiльних  проектiв вiдповiдно до принципiв европейських інструментів сусiдства та партнерства
та сучасних стандартiв </t>
  </si>
  <si>
    <t xml:space="preserve">Культура, соціальний захист, освіта, економічний розвиток, спорт
</t>
  </si>
  <si>
    <t>Обмін досвідом, інвестиційна діяльність, стратегічне планування, охорона культурної спадщини тощо</t>
  </si>
  <si>
    <t>Розвиток економічних, культурних та інших зв’язків</t>
  </si>
  <si>
    <t>Реалізації проекту «Зміцнення потенціалу добровільних пожежно-рятувальних підрозділів в порятунку постраждалих від нещасних випадків на дорогах Люблінського воєводства та Волинської області», що співфінансується Європейським Союзом в рамках Програми Tранскордонного Cпівробітництва Польща-Білорусь-Україна 2014-2020</t>
  </si>
  <si>
    <t xml:space="preserve">Промоція підприємництва,охоронна здоровя і соціальна допомога, освіта, культура і мистецтво, розвиток туризму і культури, місцеве самоврядування </t>
  </si>
  <si>
    <t>Функціонування органів місцевого самоврядування,; господарча діяльність, в тому числі у сфері комунальній та сільськогосподарській; культура, туризм, спорт; охорона навколишнього середовища, наука, освіта та охорона здоров'я, товари та послуги</t>
  </si>
  <si>
    <t>Культура, спорт, охорона навколишнього середовища, освіта, обмін молодіжними та іншими суспільно-господарськими групами та сфера економіки</t>
  </si>
  <si>
    <t>Місцеве самоврядування, культура, туризм,освіта, спорт, охорона здоров'я, промисловість, торгівля, транспорт</t>
  </si>
  <si>
    <t>Розвиток транспортної, комунікаційної, культурної та туристичної інфраструктури прикордонної  території Польщі, Білорусії і України</t>
  </si>
  <si>
    <t>Освіта і культура, спорт і туризм, адміністрація та економіка</t>
  </si>
  <si>
    <t>Розвиток підприємництва, охорони здоров`я, туризму, освіти,інфраструктури, культури,спорту, музичної та художньої творчості</t>
  </si>
  <si>
    <t>Покращення безпеки користувачів комунальної мережі прикордонних територій Польщі, Білорусії та України</t>
  </si>
  <si>
    <t>43027, Волинська область, м.Луцьк,  майдан Київський, 9,  тел. (0332) 778 217,  факс (0332) 778 153,  е-mail: post@voladm.gov.ua,  код ЄДРПОУ 13366926</t>
  </si>
  <si>
    <t xml:space="preserve">Президент міста Мєндзижеч Подляскі </t>
  </si>
  <si>
    <t>Угода про співпрацю у рамках Програми транскордонного співробітництва Польща-Білорусь-Україна 2014-2020</t>
  </si>
  <si>
    <t xml:space="preserve">Партнерстка угода про співпрацю між Смідинською сільською радою  та  Гміною Красностав           </t>
  </si>
  <si>
    <t>Активність обох сторін в рамках спільної допомоги, розвиток демократичиї\х традицій, громадянського суспільства, навчання підприємців, місцевий розвиток місцевої ради с.Смідин та розвиток сіпллних інтересів</t>
  </si>
  <si>
    <t>П’ять років з можливістю її продовження</t>
  </si>
  <si>
    <t>5 років, з автоматичним продовженням на наступний п’ятирічний період</t>
  </si>
  <si>
    <t>Через три місяці після отримання однією ії сторін письмового повідомлення іншої сторони про її намір припинити дію угоди.</t>
  </si>
  <si>
    <t xml:space="preserve">ul. Grota Roweckiego         11-200     Bartoszyce Polska                                          </t>
  </si>
  <si>
    <t>Голова Любешівської районної державної адміністрації В.Т.Корець, Голова Любешівської районної ради В.С.Панасюк</t>
  </si>
  <si>
    <t xml:space="preserve">Голова Литовезької сільської ради І.І.Іванчук </t>
  </si>
  <si>
    <t xml:space="preserve">Бурміст Хороща </t>
  </si>
  <si>
    <t>Староство Красниставського Повіту Януш Шпак</t>
  </si>
  <si>
    <t>Староста Красноставського повту Януш Шпак, директор Управління Повітових Доріг у Красноставі Пьотра Банахи</t>
  </si>
  <si>
    <t>Голова Волинської обласної державної адміністрації Б.П.Клімчук, Голова Волинської обласної ради В.П.Дмитрук</t>
  </si>
  <si>
    <t>Голова Волинської обласної державної адміністрації А.Француз, Голова Волинської обласної ради В.П.Дмитрук</t>
  </si>
  <si>
    <t xml:space="preserve">Голова Волинської обласної державної адміністрації Б.Клімчук, Голова Волинської обласної ради А.Грицюк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</si>
</sst>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2"/>
      <color theme="1"/>
      <name val="Times New Roman"/>
      <family val="1"/>
      <charset val="204"/>
    </font>
    <font>
      <sz val="12"/>
      <color rgb="FF000000"/>
      <name val="Times New Roman"/>
      <family val="1"/>
      <charset val="204"/>
    </font>
    <font>
      <sz val="12"/>
      <name val="Times New Roman"/>
      <family val="1"/>
      <charset val="204"/>
    </font>
    <font>
      <sz val="12"/>
      <color indexed="8"/>
      <name val="Times New Roman"/>
      <family val="1"/>
      <charset val="204"/>
    </font>
    <font>
      <u/>
      <sz val="11"/>
      <color theme="10"/>
      <name val="Calibri"/>
      <family val="2"/>
      <charset val="204"/>
    </font>
    <font>
      <sz val="11"/>
      <color rgb="FF006100"/>
      <name val="Calibri"/>
      <family val="2"/>
      <charset val="204"/>
      <scheme val="minor"/>
    </font>
    <font>
      <sz val="11"/>
      <color rgb="FF9C650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5" fillId="0" borderId="0" applyNumberFormat="0" applyFill="0" applyBorder="0" applyAlignment="0" applyProtection="0">
      <alignment vertical="top"/>
      <protection locked="0"/>
    </xf>
    <xf numFmtId="0" fontId="6" fillId="5" borderId="0" applyNumberFormat="0" applyBorder="0" applyAlignment="0" applyProtection="0"/>
    <xf numFmtId="0" fontId="7" fillId="6" borderId="0" applyNumberFormat="0" applyBorder="0" applyAlignment="0" applyProtection="0"/>
  </cellStyleXfs>
  <cellXfs count="81">
    <xf numFmtId="0" fontId="0" fillId="0" borderId="0" xfId="0"/>
    <xf numFmtId="0" fontId="0" fillId="2" borderId="0" xfId="0" applyFill="1"/>
    <xf numFmtId="0" fontId="0" fillId="3" borderId="0" xfId="0" applyFill="1"/>
    <xf numFmtId="0" fontId="0" fillId="0" borderId="1" xfId="0" applyBorder="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3" borderId="0" xfId="0" applyFill="1" applyBorder="1"/>
    <xf numFmtId="0" fontId="1" fillId="2" borderId="0" xfId="0" applyFont="1" applyFill="1" applyBorder="1" applyAlignment="1">
      <alignment horizontal="center" vertical="center"/>
    </xf>
    <xf numFmtId="0" fontId="0" fillId="0" borderId="0" xfId="0" applyBorder="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2" borderId="1" xfId="3" applyFont="1" applyFill="1" applyBorder="1" applyAlignment="1">
      <alignment horizontal="center" vertical="center" wrapText="1"/>
    </xf>
    <xf numFmtId="0" fontId="3" fillId="0" borderId="1" xfId="1" applyFont="1" applyBorder="1" applyAlignment="1" applyProtection="1">
      <alignment horizontal="center" vertical="center"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xf>
    <xf numFmtId="0" fontId="2"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14" fontId="1" fillId="4" borderId="1" xfId="0" applyNumberFormat="1" applyFont="1" applyFill="1" applyBorder="1" applyAlignment="1">
      <alignment horizontal="center" vertical="center" wrapText="1"/>
    </xf>
    <xf numFmtId="17"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14" fontId="3" fillId="2" borderId="1" xfId="2"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cellXfs>
  <cellStyles count="4">
    <cellStyle name="Гарний" xfId="2" builtinId="26"/>
    <cellStyle name="Гіперпосилання" xfId="1" builtinId="8"/>
    <cellStyle name="Звичайний" xfId="0" builtinId="0"/>
    <cellStyle name="Нейтральний" xfId="3" builtinId="28"/>
  </cellStyles>
  <dxfs count="19">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name val="Times New Roman"/>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name val="Times New Roman"/>
        <scheme val="none"/>
      </font>
      <fill>
        <patternFill patternType="solid">
          <fgColor indexed="64"/>
          <bgColor theme="0" tint="-0.149998474074526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101600</xdr:colOff>
      <xdr:row>2</xdr:row>
      <xdr:rowOff>184150</xdr:rowOff>
    </xdr:to>
    <xdr:sp macro="" textlink="">
      <xdr:nvSpPr>
        <xdr:cNvPr id="2" name="Text Box 18"/>
        <xdr:cNvSpPr txBox="1">
          <a:spLocks noChangeArrowheads="1"/>
        </xdr:cNvSpPr>
      </xdr:nvSpPr>
      <xdr:spPr bwMode="auto">
        <a:xfrm>
          <a:off x="2133600" y="2476500"/>
          <a:ext cx="101600" cy="184150"/>
        </a:xfrm>
        <a:prstGeom prst="rect">
          <a:avLst/>
        </a:prstGeom>
        <a:noFill/>
        <a:ln w="9525">
          <a:noFill/>
          <a:miter lim="800000"/>
          <a:headEnd/>
          <a:tailEnd/>
        </a:ln>
      </xdr:spPr>
    </xdr:sp>
    <xdr:clientData/>
  </xdr:twoCellAnchor>
  <xdr:twoCellAnchor editAs="oneCell">
    <xdr:from>
      <xdr:col>3</xdr:col>
      <xdr:colOff>0</xdr:colOff>
      <xdr:row>2</xdr:row>
      <xdr:rowOff>0</xdr:rowOff>
    </xdr:from>
    <xdr:to>
      <xdr:col>3</xdr:col>
      <xdr:colOff>101600</xdr:colOff>
      <xdr:row>2</xdr:row>
      <xdr:rowOff>184150</xdr:rowOff>
    </xdr:to>
    <xdr:sp macro="" textlink="">
      <xdr:nvSpPr>
        <xdr:cNvPr id="3" name="Text Box 18"/>
        <xdr:cNvSpPr txBox="1">
          <a:spLocks noChangeArrowheads="1"/>
        </xdr:cNvSpPr>
      </xdr:nvSpPr>
      <xdr:spPr bwMode="auto">
        <a:xfrm>
          <a:off x="2133600" y="2476500"/>
          <a:ext cx="101600" cy="184150"/>
        </a:xfrm>
        <a:prstGeom prst="rect">
          <a:avLst/>
        </a:prstGeom>
        <a:noFill/>
        <a:ln w="9525">
          <a:noFill/>
          <a:miter lim="800000"/>
          <a:headEnd/>
          <a:tailEnd/>
        </a:ln>
      </xdr:spPr>
    </xdr:sp>
    <xdr:clientData/>
  </xdr:twoCellAnchor>
  <xdr:twoCellAnchor editAs="oneCell">
    <xdr:from>
      <xdr:col>3</xdr:col>
      <xdr:colOff>0</xdr:colOff>
      <xdr:row>2</xdr:row>
      <xdr:rowOff>0</xdr:rowOff>
    </xdr:from>
    <xdr:to>
      <xdr:col>3</xdr:col>
      <xdr:colOff>101600</xdr:colOff>
      <xdr:row>2</xdr:row>
      <xdr:rowOff>76200</xdr:rowOff>
    </xdr:to>
    <xdr:sp macro="" textlink="">
      <xdr:nvSpPr>
        <xdr:cNvPr id="4" name="Text Box 18"/>
        <xdr:cNvSpPr txBox="1">
          <a:spLocks noChangeArrowheads="1"/>
        </xdr:cNvSpPr>
      </xdr:nvSpPr>
      <xdr:spPr bwMode="auto">
        <a:xfrm>
          <a:off x="2133600" y="2476500"/>
          <a:ext cx="101600" cy="76200"/>
        </a:xfrm>
        <a:prstGeom prst="rect">
          <a:avLst/>
        </a:prstGeom>
        <a:noFill/>
        <a:ln w="9525">
          <a:noFill/>
          <a:miter lim="800000"/>
          <a:headEnd/>
          <a:tailEnd/>
        </a:ln>
      </xdr:spPr>
    </xdr:sp>
    <xdr:clientData/>
  </xdr:twoCellAnchor>
  <xdr:twoCellAnchor editAs="oneCell">
    <xdr:from>
      <xdr:col>3</xdr:col>
      <xdr:colOff>0</xdr:colOff>
      <xdr:row>2</xdr:row>
      <xdr:rowOff>0</xdr:rowOff>
    </xdr:from>
    <xdr:to>
      <xdr:col>3</xdr:col>
      <xdr:colOff>101600</xdr:colOff>
      <xdr:row>2</xdr:row>
      <xdr:rowOff>76200</xdr:rowOff>
    </xdr:to>
    <xdr:sp macro="" textlink="">
      <xdr:nvSpPr>
        <xdr:cNvPr id="5" name="Text Box 18"/>
        <xdr:cNvSpPr txBox="1">
          <a:spLocks noChangeArrowheads="1"/>
        </xdr:cNvSpPr>
      </xdr:nvSpPr>
      <xdr:spPr bwMode="auto">
        <a:xfrm>
          <a:off x="2133600" y="2476500"/>
          <a:ext cx="101600" cy="76200"/>
        </a:xfrm>
        <a:prstGeom prst="rect">
          <a:avLst/>
        </a:prstGeom>
        <a:noFill/>
        <a:ln w="9525">
          <a:noFill/>
          <a:miter lim="800000"/>
          <a:headEnd/>
          <a:tailEnd/>
        </a:ln>
      </xdr:spPr>
    </xdr:sp>
    <xdr:clientData/>
  </xdr:twoCellAnchor>
  <xdr:twoCellAnchor editAs="oneCell">
    <xdr:from>
      <xdr:col>3</xdr:col>
      <xdr:colOff>0</xdr:colOff>
      <xdr:row>2</xdr:row>
      <xdr:rowOff>0</xdr:rowOff>
    </xdr:from>
    <xdr:to>
      <xdr:col>3</xdr:col>
      <xdr:colOff>101600</xdr:colOff>
      <xdr:row>2</xdr:row>
      <xdr:rowOff>152400</xdr:rowOff>
    </xdr:to>
    <xdr:sp macro="" textlink="">
      <xdr:nvSpPr>
        <xdr:cNvPr id="6" name="Text Box 18"/>
        <xdr:cNvSpPr txBox="1">
          <a:spLocks noChangeArrowheads="1"/>
        </xdr:cNvSpPr>
      </xdr:nvSpPr>
      <xdr:spPr bwMode="auto">
        <a:xfrm>
          <a:off x="2133600" y="2476500"/>
          <a:ext cx="101600" cy="152400"/>
        </a:xfrm>
        <a:prstGeom prst="rect">
          <a:avLst/>
        </a:prstGeom>
        <a:noFill/>
        <a:ln w="9525">
          <a:noFill/>
          <a:miter lim="800000"/>
          <a:headEnd/>
          <a:tailEnd/>
        </a:ln>
      </xdr:spPr>
    </xdr:sp>
    <xdr:clientData/>
  </xdr:twoCellAnchor>
  <xdr:twoCellAnchor editAs="oneCell">
    <xdr:from>
      <xdr:col>3</xdr:col>
      <xdr:colOff>0</xdr:colOff>
      <xdr:row>2</xdr:row>
      <xdr:rowOff>0</xdr:rowOff>
    </xdr:from>
    <xdr:to>
      <xdr:col>3</xdr:col>
      <xdr:colOff>101600</xdr:colOff>
      <xdr:row>2</xdr:row>
      <xdr:rowOff>76200</xdr:rowOff>
    </xdr:to>
    <xdr:sp macro="" textlink="">
      <xdr:nvSpPr>
        <xdr:cNvPr id="7" name="Text Box 18"/>
        <xdr:cNvSpPr txBox="1">
          <a:spLocks noChangeArrowheads="1"/>
        </xdr:cNvSpPr>
      </xdr:nvSpPr>
      <xdr:spPr bwMode="auto">
        <a:xfrm>
          <a:off x="2133600" y="2476500"/>
          <a:ext cx="101600" cy="76200"/>
        </a:xfrm>
        <a:prstGeom prst="rect">
          <a:avLst/>
        </a:prstGeom>
        <a:noFill/>
        <a:ln w="9525">
          <a:noFill/>
          <a:miter lim="800000"/>
          <a:headEnd/>
          <a:tailEnd/>
        </a:ln>
      </xdr:spPr>
    </xdr:sp>
    <xdr:clientData/>
  </xdr:twoCellAnchor>
  <xdr:oneCellAnchor>
    <xdr:from>
      <xdr:col>3</xdr:col>
      <xdr:colOff>0</xdr:colOff>
      <xdr:row>40</xdr:row>
      <xdr:rowOff>0</xdr:rowOff>
    </xdr:from>
    <xdr:ext cx="101600" cy="184150"/>
    <xdr:sp macro="" textlink="">
      <xdr:nvSpPr>
        <xdr:cNvPr id="8" name="Text Box 18"/>
        <xdr:cNvSpPr txBox="1">
          <a:spLocks noChangeArrowheads="1"/>
        </xdr:cNvSpPr>
      </xdr:nvSpPr>
      <xdr:spPr bwMode="auto">
        <a:xfrm>
          <a:off x="7334250" y="58753375"/>
          <a:ext cx="101600" cy="184150"/>
        </a:xfrm>
        <a:prstGeom prst="rect">
          <a:avLst/>
        </a:prstGeom>
        <a:noFill/>
        <a:ln w="9525">
          <a:noFill/>
          <a:miter lim="800000"/>
          <a:headEnd/>
          <a:tailEnd/>
        </a:ln>
      </xdr:spPr>
    </xdr:sp>
    <xdr:clientData/>
  </xdr:oneCellAnchor>
  <xdr:oneCellAnchor>
    <xdr:from>
      <xdr:col>3</xdr:col>
      <xdr:colOff>0</xdr:colOff>
      <xdr:row>40</xdr:row>
      <xdr:rowOff>0</xdr:rowOff>
    </xdr:from>
    <xdr:ext cx="101600" cy="184150"/>
    <xdr:sp macro="" textlink="">
      <xdr:nvSpPr>
        <xdr:cNvPr id="9" name="Text Box 18"/>
        <xdr:cNvSpPr txBox="1">
          <a:spLocks noChangeArrowheads="1"/>
        </xdr:cNvSpPr>
      </xdr:nvSpPr>
      <xdr:spPr bwMode="auto">
        <a:xfrm>
          <a:off x="7334250" y="58753375"/>
          <a:ext cx="101600" cy="184150"/>
        </a:xfrm>
        <a:prstGeom prst="rect">
          <a:avLst/>
        </a:prstGeom>
        <a:noFill/>
        <a:ln w="9525">
          <a:noFill/>
          <a:miter lim="800000"/>
          <a:headEnd/>
          <a:tailEnd/>
        </a:ln>
      </xdr:spPr>
    </xdr:sp>
    <xdr:clientData/>
  </xdr:oneCellAnchor>
  <xdr:oneCellAnchor>
    <xdr:from>
      <xdr:col>3</xdr:col>
      <xdr:colOff>0</xdr:colOff>
      <xdr:row>40</xdr:row>
      <xdr:rowOff>0</xdr:rowOff>
    </xdr:from>
    <xdr:ext cx="101600" cy="76200"/>
    <xdr:sp macro="" textlink="">
      <xdr:nvSpPr>
        <xdr:cNvPr id="10" name="Text Box 18"/>
        <xdr:cNvSpPr txBox="1">
          <a:spLocks noChangeArrowheads="1"/>
        </xdr:cNvSpPr>
      </xdr:nvSpPr>
      <xdr:spPr bwMode="auto">
        <a:xfrm>
          <a:off x="7334250" y="58753375"/>
          <a:ext cx="101600" cy="76200"/>
        </a:xfrm>
        <a:prstGeom prst="rect">
          <a:avLst/>
        </a:prstGeom>
        <a:noFill/>
        <a:ln w="9525">
          <a:noFill/>
          <a:miter lim="800000"/>
          <a:headEnd/>
          <a:tailEnd/>
        </a:ln>
      </xdr:spPr>
    </xdr:sp>
    <xdr:clientData/>
  </xdr:oneCellAnchor>
  <xdr:oneCellAnchor>
    <xdr:from>
      <xdr:col>3</xdr:col>
      <xdr:colOff>0</xdr:colOff>
      <xdr:row>40</xdr:row>
      <xdr:rowOff>0</xdr:rowOff>
    </xdr:from>
    <xdr:ext cx="101600" cy="76200"/>
    <xdr:sp macro="" textlink="">
      <xdr:nvSpPr>
        <xdr:cNvPr id="11" name="Text Box 18"/>
        <xdr:cNvSpPr txBox="1">
          <a:spLocks noChangeArrowheads="1"/>
        </xdr:cNvSpPr>
      </xdr:nvSpPr>
      <xdr:spPr bwMode="auto">
        <a:xfrm>
          <a:off x="7334250" y="58753375"/>
          <a:ext cx="101600" cy="76200"/>
        </a:xfrm>
        <a:prstGeom prst="rect">
          <a:avLst/>
        </a:prstGeom>
        <a:noFill/>
        <a:ln w="9525">
          <a:noFill/>
          <a:miter lim="800000"/>
          <a:headEnd/>
          <a:tailEnd/>
        </a:ln>
      </xdr:spPr>
    </xdr:sp>
    <xdr:clientData/>
  </xdr:oneCellAnchor>
  <xdr:oneCellAnchor>
    <xdr:from>
      <xdr:col>3</xdr:col>
      <xdr:colOff>0</xdr:colOff>
      <xdr:row>40</xdr:row>
      <xdr:rowOff>0</xdr:rowOff>
    </xdr:from>
    <xdr:ext cx="101600" cy="152400"/>
    <xdr:sp macro="" textlink="">
      <xdr:nvSpPr>
        <xdr:cNvPr id="12" name="Text Box 18"/>
        <xdr:cNvSpPr txBox="1">
          <a:spLocks noChangeArrowheads="1"/>
        </xdr:cNvSpPr>
      </xdr:nvSpPr>
      <xdr:spPr bwMode="auto">
        <a:xfrm>
          <a:off x="7334250" y="58753375"/>
          <a:ext cx="101600" cy="152400"/>
        </a:xfrm>
        <a:prstGeom prst="rect">
          <a:avLst/>
        </a:prstGeom>
        <a:noFill/>
        <a:ln w="9525">
          <a:noFill/>
          <a:miter lim="800000"/>
          <a:headEnd/>
          <a:tailEnd/>
        </a:ln>
      </xdr:spPr>
    </xdr:sp>
    <xdr:clientData/>
  </xdr:oneCellAnchor>
  <xdr:oneCellAnchor>
    <xdr:from>
      <xdr:col>3</xdr:col>
      <xdr:colOff>0</xdr:colOff>
      <xdr:row>40</xdr:row>
      <xdr:rowOff>0</xdr:rowOff>
    </xdr:from>
    <xdr:ext cx="101600" cy="76200"/>
    <xdr:sp macro="" textlink="">
      <xdr:nvSpPr>
        <xdr:cNvPr id="13" name="Text Box 18"/>
        <xdr:cNvSpPr txBox="1">
          <a:spLocks noChangeArrowheads="1"/>
        </xdr:cNvSpPr>
      </xdr:nvSpPr>
      <xdr:spPr bwMode="auto">
        <a:xfrm>
          <a:off x="7334250" y="58753375"/>
          <a:ext cx="101600" cy="76200"/>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id="20" name="Таблиця1421" displayName="Таблиця1421" ref="A1:Q2" insertRow="1" totalsRowShown="0" headerRowDxfId="18" dataDxfId="17">
  <autoFilter ref="A1:Q2"/>
  <tableColumns count="17">
    <tableColumn id="1" name="№№" dataDxfId="16"/>
    <tableColumn id="2" name="Назва угоди" dataDxfId="15"/>
    <tableColumn id="3" name="Сфера дії угоди" dataDxfId="14"/>
    <tableColumn id="4" name="Дата підписання угоди " dataDxfId="13"/>
    <tableColumn id="5" name="Місце підписання угоди" dataDxfId="12"/>
    <tableColumn id="6" name="Назва адміністративно- територіальної одиниці суб'єкта транскордонного співробітництва" dataDxfId="11"/>
    <tableColumn id="7" name="Найменування суб'єкта транскордонного співробітництва України" dataDxfId="10"/>
    <tableColumn id="8" name="Ім'я представника (підписанта) суб'єкта транскордонного співробітництва України" dataDxfId="9" dataCellStyle="Звичайний"/>
    <tableColumn id="9" name="Контактні дані суб'єкта транскордонного співробітництва України (адреса, телефон, електронна пошта тощо)" dataDxfId="8"/>
    <tableColumn id="10" name="Назва держави іноземного суб'єкта транскордонного співробітництва" dataDxfId="7"/>
    <tableColumn id="11" name="Назва адміністративно- територіальної одиниці іноземного суб'єкта транскордонного співробітництва" dataDxfId="6"/>
    <tableColumn id="12" name="Найменування іноземного суб'єкта транскордонного співробітництва" dataDxfId="5"/>
    <tableColumn id="13" name="Ім'я представника (підписанта) іноземного суб'єкта транскордонного співробітництва" dataDxfId="4"/>
    <tableColumn id="14" name="Контактні дані іноземного суб'єкта транскордонного співробітництва" dataDxfId="3"/>
    <tableColumn id="15" name="Строки дії угоди" dataDxfId="2"/>
    <tableColumn id="16" name="Дата й підстави для внесення змін до угоди або її припинення (за наявності)" dataDxfId="1"/>
    <tableColumn id="17" name="Стовпець1"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ylisne.otg@ukr.net" TargetMode="External"/><Relationship Id="rId2" Type="http://schemas.openxmlformats.org/officeDocument/2006/relationships/hyperlink" Target="mailto:project.bug.591@gmail.com" TargetMode="External"/><Relationship Id="rId1" Type="http://schemas.openxmlformats.org/officeDocument/2006/relationships/hyperlink" Target="http://www.melgiew.pl/"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6"/>
  <sheetViews>
    <sheetView tabSelected="1" zoomScale="70" zoomScaleNormal="70" workbookViewId="0">
      <pane ySplit="1" topLeftCell="A2" activePane="bottomLeft" state="frozen"/>
      <selection activeCell="C1" sqref="C1"/>
      <selection pane="bottomLeft" activeCell="H4" sqref="H4"/>
    </sheetView>
  </sheetViews>
  <sheetFormatPr defaultRowHeight="15" x14ac:dyDescent="0.25"/>
  <cols>
    <col min="1" max="1" width="5.28515625" customWidth="1"/>
    <col min="2" max="2" width="49.28515625" customWidth="1"/>
    <col min="3" max="3" width="55.5703125" customWidth="1"/>
    <col min="4" max="4" width="14" customWidth="1"/>
    <col min="5" max="5" width="21.85546875" customWidth="1"/>
    <col min="6" max="6" width="26.85546875" customWidth="1"/>
    <col min="7" max="7" width="27.85546875" customWidth="1"/>
    <col min="8" max="8" width="32" customWidth="1"/>
    <col min="9" max="9" width="28.42578125" customWidth="1"/>
    <col min="10" max="10" width="16.85546875" customWidth="1"/>
    <col min="11" max="12" width="20.28515625" customWidth="1"/>
    <col min="13" max="13" width="23.85546875" customWidth="1"/>
    <col min="14" max="14" width="25.85546875" customWidth="1"/>
    <col min="15" max="15" width="18.42578125" customWidth="1"/>
    <col min="16" max="16" width="18.7109375" customWidth="1"/>
    <col min="17" max="17" width="14.85546875" style="3" customWidth="1"/>
    <col min="18" max="18" width="9.140625" style="15"/>
  </cols>
  <sheetData>
    <row r="1" spans="1:18" s="2" customFormat="1" ht="136.5" customHeight="1" x14ac:dyDescent="0.25">
      <c r="A1" s="28" t="s">
        <v>14</v>
      </c>
      <c r="B1" s="29" t="s">
        <v>0</v>
      </c>
      <c r="C1" s="29" t="s">
        <v>1</v>
      </c>
      <c r="D1" s="29" t="s">
        <v>2</v>
      </c>
      <c r="E1" s="29" t="s">
        <v>3</v>
      </c>
      <c r="F1" s="29" t="s">
        <v>4</v>
      </c>
      <c r="G1" s="29" t="s">
        <v>5</v>
      </c>
      <c r="H1" s="29" t="s">
        <v>6</v>
      </c>
      <c r="I1" s="29" t="s">
        <v>15</v>
      </c>
      <c r="J1" s="29" t="s">
        <v>7</v>
      </c>
      <c r="K1" s="29" t="s">
        <v>8</v>
      </c>
      <c r="L1" s="29" t="s">
        <v>9</v>
      </c>
      <c r="M1" s="29" t="s">
        <v>10</v>
      </c>
      <c r="N1" s="29" t="s">
        <v>11</v>
      </c>
      <c r="O1" s="29" t="s">
        <v>12</v>
      </c>
      <c r="P1" s="29" t="s">
        <v>13</v>
      </c>
      <c r="Q1" s="29" t="s">
        <v>16</v>
      </c>
      <c r="R1" s="13"/>
    </row>
    <row r="2" spans="1:18" s="1" customFormat="1" ht="22.5" customHeight="1" x14ac:dyDescent="0.25">
      <c r="A2" s="14"/>
      <c r="B2" s="27"/>
      <c r="C2" s="27"/>
      <c r="D2" s="27"/>
      <c r="E2" s="27"/>
      <c r="F2" s="27"/>
      <c r="G2" s="27"/>
      <c r="I2" s="27"/>
      <c r="J2" s="27"/>
      <c r="K2" s="27"/>
      <c r="L2" s="27"/>
      <c r="M2" s="27"/>
      <c r="N2" s="27"/>
      <c r="O2" s="27"/>
      <c r="P2" s="27"/>
      <c r="Q2" s="27"/>
      <c r="R2" s="14"/>
    </row>
    <row r="3" spans="1:18" ht="154.5" customHeight="1" x14ac:dyDescent="0.25">
      <c r="A3" s="32">
        <v>1</v>
      </c>
      <c r="B3" s="24" t="s">
        <v>545</v>
      </c>
      <c r="C3" s="25" t="s">
        <v>130</v>
      </c>
      <c r="D3" s="26">
        <v>36671</v>
      </c>
      <c r="E3" s="25" t="s">
        <v>141</v>
      </c>
      <c r="F3" s="25" t="s">
        <v>142</v>
      </c>
      <c r="G3" s="25" t="s">
        <v>145</v>
      </c>
      <c r="H3" s="25" t="s">
        <v>852</v>
      </c>
      <c r="I3" s="51" t="s">
        <v>737</v>
      </c>
      <c r="J3" s="25" t="s">
        <v>78</v>
      </c>
      <c r="K3" s="25" t="s">
        <v>146</v>
      </c>
      <c r="L3" s="25" t="s">
        <v>146</v>
      </c>
      <c r="M3" s="25" t="s">
        <v>161</v>
      </c>
      <c r="N3" s="25" t="s">
        <v>170</v>
      </c>
      <c r="O3" s="25" t="s">
        <v>844</v>
      </c>
      <c r="P3" s="25" t="s">
        <v>120</v>
      </c>
      <c r="Q3" s="25"/>
    </row>
    <row r="4" spans="1:18" ht="159" customHeight="1" x14ac:dyDescent="0.25">
      <c r="A4" s="32">
        <v>2</v>
      </c>
      <c r="B4" s="12" t="s">
        <v>131</v>
      </c>
      <c r="C4" s="12" t="s">
        <v>132</v>
      </c>
      <c r="D4" s="10">
        <v>37530</v>
      </c>
      <c r="E4" s="9" t="s">
        <v>213</v>
      </c>
      <c r="F4" s="9" t="s">
        <v>142</v>
      </c>
      <c r="G4" s="9" t="s">
        <v>145</v>
      </c>
      <c r="H4" s="9" t="s">
        <v>853</v>
      </c>
      <c r="I4" s="48" t="s">
        <v>738</v>
      </c>
      <c r="J4" s="9" t="s">
        <v>78</v>
      </c>
      <c r="K4" s="9" t="s">
        <v>152</v>
      </c>
      <c r="L4" s="9" t="s">
        <v>152</v>
      </c>
      <c r="M4" s="9" t="s">
        <v>216</v>
      </c>
      <c r="N4" s="9" t="s">
        <v>170</v>
      </c>
      <c r="O4" s="9" t="s">
        <v>844</v>
      </c>
      <c r="P4" s="9" t="s">
        <v>120</v>
      </c>
      <c r="Q4" s="9"/>
    </row>
    <row r="5" spans="1:18" ht="147" customHeight="1" x14ac:dyDescent="0.25">
      <c r="A5" s="32">
        <v>3</v>
      </c>
      <c r="B5" s="12" t="s">
        <v>133</v>
      </c>
      <c r="C5" s="12" t="s">
        <v>134</v>
      </c>
      <c r="D5" s="10">
        <v>37896</v>
      </c>
      <c r="E5" s="9" t="s">
        <v>219</v>
      </c>
      <c r="F5" s="9" t="s">
        <v>142</v>
      </c>
      <c r="G5" s="9" t="s">
        <v>148</v>
      </c>
      <c r="H5" s="9" t="s">
        <v>215</v>
      </c>
      <c r="I5" s="48" t="s">
        <v>739</v>
      </c>
      <c r="J5" s="9" t="s">
        <v>70</v>
      </c>
      <c r="K5" s="9" t="s">
        <v>220</v>
      </c>
      <c r="L5" s="9" t="s">
        <v>154</v>
      </c>
      <c r="M5" s="9" t="s">
        <v>221</v>
      </c>
      <c r="N5" s="9" t="s">
        <v>170</v>
      </c>
      <c r="O5" s="9" t="s">
        <v>844</v>
      </c>
      <c r="P5" s="9" t="s">
        <v>120</v>
      </c>
      <c r="Q5" s="9"/>
    </row>
    <row r="6" spans="1:18" ht="114.75" customHeight="1" x14ac:dyDescent="0.25">
      <c r="A6" s="32">
        <v>4</v>
      </c>
      <c r="B6" s="12" t="s">
        <v>135</v>
      </c>
      <c r="C6" s="12" t="s">
        <v>136</v>
      </c>
      <c r="D6" s="10">
        <v>38927</v>
      </c>
      <c r="E6" s="9" t="s">
        <v>219</v>
      </c>
      <c r="F6" s="9" t="s">
        <v>142</v>
      </c>
      <c r="G6" s="9" t="s">
        <v>148</v>
      </c>
      <c r="H6" s="9" t="s">
        <v>223</v>
      </c>
      <c r="I6" s="48" t="s">
        <v>740</v>
      </c>
      <c r="J6" s="9" t="s">
        <v>70</v>
      </c>
      <c r="K6" s="9" t="s">
        <v>220</v>
      </c>
      <c r="L6" s="9" t="s">
        <v>154</v>
      </c>
      <c r="M6" s="9" t="s">
        <v>224</v>
      </c>
      <c r="N6" s="9" t="s">
        <v>170</v>
      </c>
      <c r="O6" s="9" t="s">
        <v>226</v>
      </c>
      <c r="P6" s="9" t="s">
        <v>120</v>
      </c>
      <c r="Q6" s="9"/>
    </row>
    <row r="7" spans="1:18" ht="126" customHeight="1" x14ac:dyDescent="0.25">
      <c r="A7" s="32">
        <v>5</v>
      </c>
      <c r="B7" s="12" t="s">
        <v>137</v>
      </c>
      <c r="C7" s="12" t="s">
        <v>138</v>
      </c>
      <c r="D7" s="10">
        <v>40416</v>
      </c>
      <c r="E7" s="9" t="s">
        <v>217</v>
      </c>
      <c r="F7" s="9" t="s">
        <v>142</v>
      </c>
      <c r="G7" s="9" t="s">
        <v>145</v>
      </c>
      <c r="H7" s="9" t="s">
        <v>854</v>
      </c>
      <c r="I7" s="48" t="s">
        <v>741</v>
      </c>
      <c r="J7" s="9" t="s">
        <v>78</v>
      </c>
      <c r="K7" s="9" t="s">
        <v>153</v>
      </c>
      <c r="L7" s="9" t="s">
        <v>153</v>
      </c>
      <c r="M7" s="9" t="s">
        <v>218</v>
      </c>
      <c r="N7" s="9" t="s">
        <v>170</v>
      </c>
      <c r="O7" s="9" t="s">
        <v>844</v>
      </c>
      <c r="P7" s="9" t="s">
        <v>120</v>
      </c>
      <c r="Q7" s="9"/>
    </row>
    <row r="8" spans="1:18" ht="120" customHeight="1" x14ac:dyDescent="0.25">
      <c r="A8" s="32">
        <v>6</v>
      </c>
      <c r="B8" s="12" t="s">
        <v>139</v>
      </c>
      <c r="C8" s="12" t="s">
        <v>132</v>
      </c>
      <c r="D8" s="19">
        <v>43742</v>
      </c>
      <c r="E8" s="9" t="s">
        <v>214</v>
      </c>
      <c r="F8" s="9" t="s">
        <v>142</v>
      </c>
      <c r="G8" s="9" t="s">
        <v>148</v>
      </c>
      <c r="H8" s="9" t="s">
        <v>679</v>
      </c>
      <c r="I8" s="48" t="s">
        <v>742</v>
      </c>
      <c r="J8" s="9" t="s">
        <v>70</v>
      </c>
      <c r="K8" s="9" t="s">
        <v>155</v>
      </c>
      <c r="L8" s="9" t="s">
        <v>154</v>
      </c>
      <c r="M8" s="9" t="s">
        <v>212</v>
      </c>
      <c r="N8" s="9" t="s">
        <v>170</v>
      </c>
      <c r="O8" s="9" t="s">
        <v>844</v>
      </c>
      <c r="P8" s="9" t="s">
        <v>120</v>
      </c>
      <c r="Q8" s="9"/>
    </row>
    <row r="9" spans="1:18" ht="110.25" x14ac:dyDescent="0.25">
      <c r="A9" s="32">
        <v>7</v>
      </c>
      <c r="B9" s="12" t="s">
        <v>140</v>
      </c>
      <c r="C9" s="12" t="s">
        <v>132</v>
      </c>
      <c r="D9" s="19">
        <v>43742</v>
      </c>
      <c r="E9" s="9" t="s">
        <v>214</v>
      </c>
      <c r="F9" s="9" t="s">
        <v>142</v>
      </c>
      <c r="G9" s="9" t="s">
        <v>148</v>
      </c>
      <c r="H9" s="9" t="s">
        <v>679</v>
      </c>
      <c r="I9" s="48" t="s">
        <v>743</v>
      </c>
      <c r="J9" s="9" t="s">
        <v>70</v>
      </c>
      <c r="K9" s="9" t="s">
        <v>156</v>
      </c>
      <c r="L9" s="9" t="s">
        <v>157</v>
      </c>
      <c r="M9" s="9" t="s">
        <v>211</v>
      </c>
      <c r="N9" s="9" t="s">
        <v>170</v>
      </c>
      <c r="O9" s="9" t="s">
        <v>844</v>
      </c>
      <c r="P9" s="9" t="s">
        <v>120</v>
      </c>
      <c r="Q9" s="9"/>
    </row>
    <row r="10" spans="1:18" ht="141.75" x14ac:dyDescent="0.25">
      <c r="A10" s="32">
        <v>8</v>
      </c>
      <c r="B10" s="4" t="s">
        <v>525</v>
      </c>
      <c r="C10" s="4" t="s">
        <v>524</v>
      </c>
      <c r="D10" s="5">
        <v>39221</v>
      </c>
      <c r="E10" s="4" t="s">
        <v>546</v>
      </c>
      <c r="F10" s="4" t="s">
        <v>158</v>
      </c>
      <c r="G10" s="4" t="s">
        <v>149</v>
      </c>
      <c r="H10" s="4" t="s">
        <v>542</v>
      </c>
      <c r="I10" s="47" t="s">
        <v>744</v>
      </c>
      <c r="J10" s="4" t="s">
        <v>70</v>
      </c>
      <c r="K10" s="4" t="s">
        <v>197</v>
      </c>
      <c r="L10" s="4" t="s">
        <v>198</v>
      </c>
      <c r="M10" s="4" t="s">
        <v>543</v>
      </c>
      <c r="N10" s="4" t="s">
        <v>170</v>
      </c>
      <c r="O10" s="4" t="s">
        <v>845</v>
      </c>
      <c r="P10" s="4" t="s">
        <v>120</v>
      </c>
      <c r="Q10" s="4"/>
    </row>
    <row r="11" spans="1:18" ht="126" customHeight="1" x14ac:dyDescent="0.25">
      <c r="A11" s="32">
        <v>9</v>
      </c>
      <c r="B11" s="4" t="s">
        <v>61</v>
      </c>
      <c r="C11" s="4" t="s">
        <v>540</v>
      </c>
      <c r="D11" s="5">
        <v>39435</v>
      </c>
      <c r="E11" s="4" t="s">
        <v>547</v>
      </c>
      <c r="F11" s="4" t="s">
        <v>158</v>
      </c>
      <c r="G11" s="4" t="s">
        <v>201</v>
      </c>
      <c r="H11" s="4" t="s">
        <v>680</v>
      </c>
      <c r="I11" s="47" t="s">
        <v>745</v>
      </c>
      <c r="J11" s="4" t="s">
        <v>78</v>
      </c>
      <c r="K11" s="17" t="s">
        <v>804</v>
      </c>
      <c r="L11" s="17" t="s">
        <v>199</v>
      </c>
      <c r="M11" s="17" t="s">
        <v>544</v>
      </c>
      <c r="N11" s="17" t="s">
        <v>200</v>
      </c>
      <c r="O11" s="17" t="s">
        <v>637</v>
      </c>
      <c r="P11" s="57" t="s">
        <v>120</v>
      </c>
      <c r="Q11" s="4"/>
    </row>
    <row r="12" spans="1:18" ht="78.75" x14ac:dyDescent="0.25">
      <c r="A12" s="32">
        <v>10</v>
      </c>
      <c r="B12" s="4" t="s">
        <v>63</v>
      </c>
      <c r="C12" s="4" t="s">
        <v>531</v>
      </c>
      <c r="D12" s="5">
        <v>39504</v>
      </c>
      <c r="E12" s="4" t="s">
        <v>557</v>
      </c>
      <c r="F12" s="4" t="s">
        <v>158</v>
      </c>
      <c r="G12" s="4" t="s">
        <v>202</v>
      </c>
      <c r="H12" s="4" t="s">
        <v>681</v>
      </c>
      <c r="I12" s="47" t="s">
        <v>746</v>
      </c>
      <c r="J12" s="17" t="s">
        <v>78</v>
      </c>
      <c r="K12" s="17" t="s">
        <v>805</v>
      </c>
      <c r="L12" s="17" t="s">
        <v>203</v>
      </c>
      <c r="M12" s="17" t="s">
        <v>204</v>
      </c>
      <c r="N12" s="17" t="s">
        <v>205</v>
      </c>
      <c r="O12" s="17" t="s">
        <v>637</v>
      </c>
      <c r="P12" s="43" t="s">
        <v>120</v>
      </c>
      <c r="Q12" s="4"/>
    </row>
    <row r="13" spans="1:18" ht="125.25" customHeight="1" x14ac:dyDescent="0.25">
      <c r="A13" s="32">
        <v>11</v>
      </c>
      <c r="B13" s="4" t="s">
        <v>529</v>
      </c>
      <c r="C13" s="4" t="s">
        <v>530</v>
      </c>
      <c r="D13" s="5">
        <v>39585</v>
      </c>
      <c r="E13" s="4" t="s">
        <v>610</v>
      </c>
      <c r="F13" s="4" t="s">
        <v>158</v>
      </c>
      <c r="G13" s="4" t="s">
        <v>202</v>
      </c>
      <c r="H13" s="4" t="s">
        <v>682</v>
      </c>
      <c r="I13" s="47" t="s">
        <v>747</v>
      </c>
      <c r="J13" s="17" t="s">
        <v>78</v>
      </c>
      <c r="K13" s="17" t="s">
        <v>206</v>
      </c>
      <c r="L13" s="17" t="s">
        <v>206</v>
      </c>
      <c r="M13" s="17" t="s">
        <v>207</v>
      </c>
      <c r="N13" s="17" t="s">
        <v>170</v>
      </c>
      <c r="O13" s="17" t="s">
        <v>638</v>
      </c>
      <c r="P13" s="17" t="s">
        <v>120</v>
      </c>
      <c r="Q13" s="4"/>
    </row>
    <row r="14" spans="1:18" ht="122.25" customHeight="1" x14ac:dyDescent="0.25">
      <c r="A14" s="32">
        <v>12</v>
      </c>
      <c r="B14" s="4" t="s">
        <v>64</v>
      </c>
      <c r="C14" s="4" t="s">
        <v>532</v>
      </c>
      <c r="D14" s="5">
        <v>39585</v>
      </c>
      <c r="E14" s="4" t="s">
        <v>610</v>
      </c>
      <c r="F14" s="4" t="s">
        <v>158</v>
      </c>
      <c r="G14" s="4" t="s">
        <v>201</v>
      </c>
      <c r="H14" s="4" t="s">
        <v>683</v>
      </c>
      <c r="I14" s="47" t="s">
        <v>748</v>
      </c>
      <c r="J14" s="17" t="s">
        <v>78</v>
      </c>
      <c r="K14" s="17" t="s">
        <v>208</v>
      </c>
      <c r="L14" s="17" t="s">
        <v>208</v>
      </c>
      <c r="M14" s="17" t="s">
        <v>209</v>
      </c>
      <c r="N14" s="17" t="s">
        <v>170</v>
      </c>
      <c r="O14" s="17" t="s">
        <v>638</v>
      </c>
      <c r="P14" s="17" t="s">
        <v>120</v>
      </c>
      <c r="Q14" s="4"/>
    </row>
    <row r="15" spans="1:18" ht="78.75" x14ac:dyDescent="0.25">
      <c r="A15" s="32">
        <v>13</v>
      </c>
      <c r="B15" s="4" t="s">
        <v>840</v>
      </c>
      <c r="C15" s="11" t="s">
        <v>537</v>
      </c>
      <c r="D15" s="33">
        <v>42980</v>
      </c>
      <c r="E15" s="11" t="s">
        <v>558</v>
      </c>
      <c r="F15" s="11" t="s">
        <v>116</v>
      </c>
      <c r="G15" s="11" t="s">
        <v>117</v>
      </c>
      <c r="H15" s="11" t="s">
        <v>684</v>
      </c>
      <c r="I15" s="49" t="s">
        <v>749</v>
      </c>
      <c r="J15" s="11" t="s">
        <v>78</v>
      </c>
      <c r="K15" s="11" t="s">
        <v>118</v>
      </c>
      <c r="L15" s="11" t="s">
        <v>849</v>
      </c>
      <c r="M15" s="11" t="s">
        <v>119</v>
      </c>
      <c r="N15" s="11" t="s">
        <v>170</v>
      </c>
      <c r="O15" s="11" t="s">
        <v>121</v>
      </c>
      <c r="P15" s="11" t="s">
        <v>120</v>
      </c>
      <c r="Q15" s="11"/>
    </row>
    <row r="16" spans="1:18" ht="94.5" x14ac:dyDescent="0.25">
      <c r="A16" s="32">
        <v>14</v>
      </c>
      <c r="B16" s="4" t="s">
        <v>88</v>
      </c>
      <c r="C16" s="4" t="s">
        <v>536</v>
      </c>
      <c r="D16" s="5">
        <v>40734</v>
      </c>
      <c r="E16" s="4" t="s">
        <v>548</v>
      </c>
      <c r="F16" s="4" t="s">
        <v>147</v>
      </c>
      <c r="G16" s="4" t="s">
        <v>162</v>
      </c>
      <c r="H16" s="56" t="s">
        <v>817</v>
      </c>
      <c r="I16" s="52" t="s">
        <v>750</v>
      </c>
      <c r="J16" s="4" t="s">
        <v>78</v>
      </c>
      <c r="K16" s="4" t="s">
        <v>163</v>
      </c>
      <c r="L16" s="4" t="s">
        <v>165</v>
      </c>
      <c r="M16" s="4" t="s">
        <v>167</v>
      </c>
      <c r="N16" s="4" t="s">
        <v>170</v>
      </c>
      <c r="O16" s="4" t="s">
        <v>169</v>
      </c>
      <c r="P16" s="42" t="s">
        <v>120</v>
      </c>
      <c r="Q16" s="4"/>
    </row>
    <row r="17" spans="1:17" ht="102.75" customHeight="1" x14ac:dyDescent="0.25">
      <c r="A17" s="32">
        <v>15</v>
      </c>
      <c r="B17" s="4" t="s">
        <v>91</v>
      </c>
      <c r="C17" s="4" t="s">
        <v>89</v>
      </c>
      <c r="D17" s="5">
        <v>38914</v>
      </c>
      <c r="E17" s="4" t="s">
        <v>548</v>
      </c>
      <c r="F17" s="4" t="s">
        <v>147</v>
      </c>
      <c r="G17" s="4" t="s">
        <v>162</v>
      </c>
      <c r="H17" s="59" t="s">
        <v>818</v>
      </c>
      <c r="I17" s="52" t="s">
        <v>751</v>
      </c>
      <c r="J17" s="4" t="s">
        <v>70</v>
      </c>
      <c r="K17" s="4" t="s">
        <v>164</v>
      </c>
      <c r="L17" s="4" t="s">
        <v>166</v>
      </c>
      <c r="M17" s="4" t="s">
        <v>168</v>
      </c>
      <c r="N17" s="4" t="s">
        <v>170</v>
      </c>
      <c r="O17" s="4" t="s">
        <v>169</v>
      </c>
      <c r="P17" s="42" t="s">
        <v>120</v>
      </c>
      <c r="Q17" s="4"/>
    </row>
    <row r="18" spans="1:17" ht="78.75" x14ac:dyDescent="0.25">
      <c r="A18" s="32">
        <v>16</v>
      </c>
      <c r="B18" s="4" t="s">
        <v>122</v>
      </c>
      <c r="C18" s="4" t="s">
        <v>124</v>
      </c>
      <c r="D18" s="5">
        <v>39791</v>
      </c>
      <c r="E18" s="4" t="s">
        <v>549</v>
      </c>
      <c r="F18" s="4" t="s">
        <v>126</v>
      </c>
      <c r="G18" s="4" t="s">
        <v>210</v>
      </c>
      <c r="H18" s="56" t="s">
        <v>685</v>
      </c>
      <c r="I18" s="47" t="s">
        <v>752</v>
      </c>
      <c r="J18" s="4" t="s">
        <v>78</v>
      </c>
      <c r="K18" s="4" t="s">
        <v>128</v>
      </c>
      <c r="L18" s="4" t="s">
        <v>128</v>
      </c>
      <c r="M18" s="4" t="s">
        <v>839</v>
      </c>
      <c r="N18" s="4" t="s">
        <v>128</v>
      </c>
      <c r="O18" s="4" t="s">
        <v>112</v>
      </c>
      <c r="P18" s="4" t="s">
        <v>733</v>
      </c>
      <c r="Q18" s="4"/>
    </row>
    <row r="19" spans="1:17" ht="198.75" customHeight="1" x14ac:dyDescent="0.25">
      <c r="A19" s="32">
        <v>17</v>
      </c>
      <c r="B19" s="4" t="s">
        <v>123</v>
      </c>
      <c r="C19" s="4" t="s">
        <v>125</v>
      </c>
      <c r="D19" s="5">
        <v>40347</v>
      </c>
      <c r="E19" s="4" t="s">
        <v>559</v>
      </c>
      <c r="F19" s="4" t="s">
        <v>652</v>
      </c>
      <c r="G19" s="4" t="s">
        <v>210</v>
      </c>
      <c r="H19" s="56" t="s">
        <v>806</v>
      </c>
      <c r="I19" s="47" t="s">
        <v>753</v>
      </c>
      <c r="J19" s="4" t="s">
        <v>127</v>
      </c>
      <c r="K19" s="4" t="s">
        <v>735</v>
      </c>
      <c r="L19" s="4" t="s">
        <v>736</v>
      </c>
      <c r="M19" s="4" t="s">
        <v>129</v>
      </c>
      <c r="N19" s="4" t="s">
        <v>129</v>
      </c>
      <c r="O19" s="4" t="s">
        <v>112</v>
      </c>
      <c r="P19" s="4" t="s">
        <v>733</v>
      </c>
      <c r="Q19" s="4"/>
    </row>
    <row r="20" spans="1:17" ht="78.75" x14ac:dyDescent="0.25">
      <c r="A20" s="32">
        <v>18</v>
      </c>
      <c r="B20" s="4" t="s">
        <v>94</v>
      </c>
      <c r="C20" s="4" t="s">
        <v>97</v>
      </c>
      <c r="D20" s="5">
        <v>38843</v>
      </c>
      <c r="E20" s="4" t="s">
        <v>560</v>
      </c>
      <c r="F20" s="4" t="s">
        <v>99</v>
      </c>
      <c r="G20" s="4" t="s">
        <v>100</v>
      </c>
      <c r="H20" s="4" t="s">
        <v>686</v>
      </c>
      <c r="I20" s="47" t="s">
        <v>754</v>
      </c>
      <c r="J20" s="4" t="s">
        <v>78</v>
      </c>
      <c r="K20" s="4" t="s">
        <v>105</v>
      </c>
      <c r="L20" s="4" t="s">
        <v>108</v>
      </c>
      <c r="M20" s="4" t="s">
        <v>110</v>
      </c>
      <c r="N20" s="4" t="s">
        <v>170</v>
      </c>
      <c r="O20" s="4" t="s">
        <v>112</v>
      </c>
      <c r="P20" s="4" t="s">
        <v>734</v>
      </c>
      <c r="Q20" s="4"/>
    </row>
    <row r="21" spans="1:17" ht="78.75" x14ac:dyDescent="0.25">
      <c r="A21" s="32">
        <v>19</v>
      </c>
      <c r="B21" s="4" t="s">
        <v>95</v>
      </c>
      <c r="C21" s="4" t="s">
        <v>98</v>
      </c>
      <c r="D21" s="5">
        <v>42476</v>
      </c>
      <c r="E21" s="4" t="s">
        <v>561</v>
      </c>
      <c r="F21" s="4" t="s">
        <v>99</v>
      </c>
      <c r="G21" s="4" t="s">
        <v>100</v>
      </c>
      <c r="H21" s="4" t="s">
        <v>687</v>
      </c>
      <c r="I21" s="47" t="s">
        <v>755</v>
      </c>
      <c r="J21" s="4" t="s">
        <v>103</v>
      </c>
      <c r="K21" s="4" t="s">
        <v>106</v>
      </c>
      <c r="L21" s="4" t="s">
        <v>222</v>
      </c>
      <c r="M21" s="4" t="s">
        <v>111</v>
      </c>
      <c r="N21" s="4" t="s">
        <v>113</v>
      </c>
      <c r="O21" s="4" t="s">
        <v>112</v>
      </c>
      <c r="P21" s="4" t="s">
        <v>734</v>
      </c>
      <c r="Q21" s="4"/>
    </row>
    <row r="22" spans="1:17" ht="120.75" customHeight="1" x14ac:dyDescent="0.25">
      <c r="A22" s="32">
        <v>20</v>
      </c>
      <c r="B22" s="4" t="s">
        <v>93</v>
      </c>
      <c r="C22" s="4" t="s">
        <v>96</v>
      </c>
      <c r="D22" s="5">
        <v>42782</v>
      </c>
      <c r="E22" s="4" t="s">
        <v>562</v>
      </c>
      <c r="F22" s="4" t="s">
        <v>99</v>
      </c>
      <c r="G22" s="4" t="s">
        <v>101</v>
      </c>
      <c r="H22" s="4" t="s">
        <v>688</v>
      </c>
      <c r="I22" s="47" t="s">
        <v>756</v>
      </c>
      <c r="J22" s="4" t="s">
        <v>102</v>
      </c>
      <c r="K22" s="4" t="s">
        <v>104</v>
      </c>
      <c r="L22" s="4" t="s">
        <v>107</v>
      </c>
      <c r="M22" s="4" t="s">
        <v>109</v>
      </c>
      <c r="N22" s="4" t="s">
        <v>114</v>
      </c>
      <c r="O22" s="4" t="s">
        <v>112</v>
      </c>
      <c r="P22" s="4" t="s">
        <v>734</v>
      </c>
      <c r="Q22" s="4"/>
    </row>
    <row r="23" spans="1:17" ht="105" customHeight="1" x14ac:dyDescent="0.25">
      <c r="A23" s="32">
        <v>21</v>
      </c>
      <c r="B23" s="16" t="s">
        <v>20</v>
      </c>
      <c r="C23" s="16" t="s">
        <v>21</v>
      </c>
      <c r="D23" s="8">
        <v>37082</v>
      </c>
      <c r="E23" s="16" t="s">
        <v>550</v>
      </c>
      <c r="F23" s="16" t="s">
        <v>651</v>
      </c>
      <c r="G23" s="16" t="s">
        <v>23</v>
      </c>
      <c r="H23" s="16" t="s">
        <v>689</v>
      </c>
      <c r="I23" s="47" t="s">
        <v>757</v>
      </c>
      <c r="J23" s="16" t="s">
        <v>24</v>
      </c>
      <c r="K23" s="16" t="s">
        <v>25</v>
      </c>
      <c r="L23" s="16" t="s">
        <v>26</v>
      </c>
      <c r="M23" s="16" t="s">
        <v>27</v>
      </c>
      <c r="N23" s="16" t="s">
        <v>170</v>
      </c>
      <c r="O23" s="16" t="s">
        <v>28</v>
      </c>
      <c r="P23" s="42" t="s">
        <v>120</v>
      </c>
      <c r="Q23" s="4"/>
    </row>
    <row r="24" spans="1:17" ht="78.75" x14ac:dyDescent="0.25">
      <c r="A24" s="32">
        <v>22</v>
      </c>
      <c r="B24" s="16" t="s">
        <v>29</v>
      </c>
      <c r="C24" s="16" t="s">
        <v>21</v>
      </c>
      <c r="D24" s="8">
        <v>38479</v>
      </c>
      <c r="E24" s="16" t="s">
        <v>550</v>
      </c>
      <c r="F24" s="16" t="s">
        <v>651</v>
      </c>
      <c r="G24" s="16" t="s">
        <v>23</v>
      </c>
      <c r="H24" s="16" t="s">
        <v>690</v>
      </c>
      <c r="I24" s="47" t="s">
        <v>758</v>
      </c>
      <c r="J24" s="16" t="s">
        <v>24</v>
      </c>
      <c r="K24" s="16" t="s">
        <v>30</v>
      </c>
      <c r="L24" s="16" t="s">
        <v>31</v>
      </c>
      <c r="M24" s="16" t="s">
        <v>32</v>
      </c>
      <c r="N24" s="16" t="s">
        <v>170</v>
      </c>
      <c r="O24" s="16" t="s">
        <v>28</v>
      </c>
      <c r="P24" s="42" t="s">
        <v>120</v>
      </c>
      <c r="Q24" s="4"/>
    </row>
    <row r="25" spans="1:17" ht="78.75" x14ac:dyDescent="0.25">
      <c r="A25" s="32">
        <v>23</v>
      </c>
      <c r="B25" s="16" t="s">
        <v>33</v>
      </c>
      <c r="C25" s="16" t="s">
        <v>21</v>
      </c>
      <c r="D25" s="8">
        <v>41080</v>
      </c>
      <c r="E25" s="16" t="s">
        <v>550</v>
      </c>
      <c r="F25" s="16" t="s">
        <v>651</v>
      </c>
      <c r="G25" s="16" t="s">
        <v>23</v>
      </c>
      <c r="H25" s="16" t="s">
        <v>691</v>
      </c>
      <c r="I25" s="47" t="s">
        <v>759</v>
      </c>
      <c r="J25" s="16" t="s">
        <v>24</v>
      </c>
      <c r="K25" s="16" t="s">
        <v>34</v>
      </c>
      <c r="L25" s="16" t="s">
        <v>35</v>
      </c>
      <c r="M25" s="16" t="s">
        <v>36</v>
      </c>
      <c r="N25" s="16" t="s">
        <v>170</v>
      </c>
      <c r="O25" s="16" t="s">
        <v>28</v>
      </c>
      <c r="P25" s="42" t="s">
        <v>120</v>
      </c>
      <c r="Q25" s="4"/>
    </row>
    <row r="26" spans="1:17" ht="78.75" x14ac:dyDescent="0.25">
      <c r="A26" s="32">
        <v>24</v>
      </c>
      <c r="B26" s="16" t="s">
        <v>37</v>
      </c>
      <c r="C26" s="16" t="s">
        <v>38</v>
      </c>
      <c r="D26" s="8">
        <v>41446</v>
      </c>
      <c r="E26" s="16" t="s">
        <v>550</v>
      </c>
      <c r="F26" s="16" t="s">
        <v>651</v>
      </c>
      <c r="G26" s="16" t="s">
        <v>23</v>
      </c>
      <c r="H26" s="16" t="s">
        <v>692</v>
      </c>
      <c r="I26" s="47" t="s">
        <v>760</v>
      </c>
      <c r="J26" s="16" t="s">
        <v>24</v>
      </c>
      <c r="K26" s="16" t="s">
        <v>39</v>
      </c>
      <c r="L26" s="16" t="s">
        <v>40</v>
      </c>
      <c r="M26" s="16" t="s">
        <v>41</v>
      </c>
      <c r="N26" s="4" t="s">
        <v>170</v>
      </c>
      <c r="O26" s="16" t="s">
        <v>28</v>
      </c>
      <c r="P26" s="42" t="s">
        <v>120</v>
      </c>
      <c r="Q26" s="4"/>
    </row>
    <row r="27" spans="1:17" ht="63" x14ac:dyDescent="0.25">
      <c r="A27" s="32">
        <v>25</v>
      </c>
      <c r="B27" s="16" t="s">
        <v>42</v>
      </c>
      <c r="C27" s="16" t="s">
        <v>43</v>
      </c>
      <c r="D27" s="8">
        <v>41445</v>
      </c>
      <c r="E27" s="16" t="s">
        <v>550</v>
      </c>
      <c r="F27" s="16" t="s">
        <v>651</v>
      </c>
      <c r="G27" s="16" t="s">
        <v>23</v>
      </c>
      <c r="H27" s="16" t="s">
        <v>692</v>
      </c>
      <c r="I27" s="47" t="s">
        <v>761</v>
      </c>
      <c r="J27" s="16" t="s">
        <v>44</v>
      </c>
      <c r="K27" s="16" t="s">
        <v>45</v>
      </c>
      <c r="L27" s="16" t="s">
        <v>46</v>
      </c>
      <c r="M27" s="16" t="s">
        <v>47</v>
      </c>
      <c r="N27" s="16" t="s">
        <v>170</v>
      </c>
      <c r="O27" s="16" t="s">
        <v>48</v>
      </c>
      <c r="P27" s="42" t="s">
        <v>120</v>
      </c>
      <c r="Q27" s="4"/>
    </row>
    <row r="28" spans="1:17" ht="177.75" customHeight="1" x14ac:dyDescent="0.25">
      <c r="A28" s="32">
        <v>26</v>
      </c>
      <c r="B28" s="16" t="s">
        <v>49</v>
      </c>
      <c r="C28" s="16" t="s">
        <v>50</v>
      </c>
      <c r="D28" s="8">
        <v>42237</v>
      </c>
      <c r="E28" s="16" t="s">
        <v>550</v>
      </c>
      <c r="F28" s="16" t="s">
        <v>22</v>
      </c>
      <c r="G28" s="16" t="s">
        <v>51</v>
      </c>
      <c r="H28" s="16" t="s">
        <v>693</v>
      </c>
      <c r="I28" s="50" t="s">
        <v>762</v>
      </c>
      <c r="J28" s="16" t="s">
        <v>24</v>
      </c>
      <c r="K28" s="16" t="s">
        <v>52</v>
      </c>
      <c r="L28" s="16" t="s">
        <v>53</v>
      </c>
      <c r="M28" s="16" t="s">
        <v>54</v>
      </c>
      <c r="N28" s="16" t="s">
        <v>170</v>
      </c>
      <c r="O28" s="16" t="s">
        <v>55</v>
      </c>
      <c r="P28" s="42" t="s">
        <v>120</v>
      </c>
      <c r="Q28" s="4"/>
    </row>
    <row r="29" spans="1:17" ht="94.5" x14ac:dyDescent="0.25">
      <c r="A29" s="32">
        <v>27</v>
      </c>
      <c r="B29" s="16" t="s">
        <v>56</v>
      </c>
      <c r="C29" s="16" t="s">
        <v>57</v>
      </c>
      <c r="D29" s="8">
        <v>42535</v>
      </c>
      <c r="E29" s="16" t="s">
        <v>550</v>
      </c>
      <c r="F29" s="16" t="s">
        <v>651</v>
      </c>
      <c r="G29" s="16" t="s">
        <v>51</v>
      </c>
      <c r="H29" s="16" t="s">
        <v>814</v>
      </c>
      <c r="I29" s="50" t="s">
        <v>763</v>
      </c>
      <c r="J29" s="16" t="s">
        <v>44</v>
      </c>
      <c r="K29" s="16" t="s">
        <v>45</v>
      </c>
      <c r="L29" s="16" t="s">
        <v>58</v>
      </c>
      <c r="M29" s="16" t="s">
        <v>59</v>
      </c>
      <c r="N29" s="16" t="s">
        <v>170</v>
      </c>
      <c r="O29" s="16" t="s">
        <v>48</v>
      </c>
      <c r="P29" s="42" t="s">
        <v>120</v>
      </c>
      <c r="Q29" s="4"/>
    </row>
    <row r="30" spans="1:17" ht="63" x14ac:dyDescent="0.25">
      <c r="A30" s="32">
        <v>28</v>
      </c>
      <c r="B30" s="6" t="s">
        <v>227</v>
      </c>
      <c r="C30" s="6" t="s">
        <v>830</v>
      </c>
      <c r="D30" s="7">
        <v>38965</v>
      </c>
      <c r="E30" s="6" t="s">
        <v>563</v>
      </c>
      <c r="F30" s="6" t="s">
        <v>528</v>
      </c>
      <c r="G30" s="6" t="s">
        <v>228</v>
      </c>
      <c r="H30" s="4" t="s">
        <v>694</v>
      </c>
      <c r="I30" s="47" t="s">
        <v>764</v>
      </c>
      <c r="J30" s="6" t="s">
        <v>78</v>
      </c>
      <c r="K30" s="6" t="s">
        <v>229</v>
      </c>
      <c r="L30" s="6" t="s">
        <v>850</v>
      </c>
      <c r="M30" s="6" t="s">
        <v>230</v>
      </c>
      <c r="N30" s="4" t="s">
        <v>170</v>
      </c>
      <c r="O30" s="7" t="s">
        <v>639</v>
      </c>
      <c r="P30" s="42" t="s">
        <v>120</v>
      </c>
      <c r="Q30" s="4"/>
    </row>
    <row r="31" spans="1:17" ht="110.25" x14ac:dyDescent="0.25">
      <c r="A31" s="32">
        <v>29</v>
      </c>
      <c r="B31" s="6" t="s">
        <v>65</v>
      </c>
      <c r="C31" s="6" t="s">
        <v>526</v>
      </c>
      <c r="D31" s="7">
        <v>39990</v>
      </c>
      <c r="E31" s="6" t="s">
        <v>563</v>
      </c>
      <c r="F31" s="6" t="s">
        <v>527</v>
      </c>
      <c r="G31" s="6" t="s">
        <v>653</v>
      </c>
      <c r="H31" s="4" t="s">
        <v>695</v>
      </c>
      <c r="I31" s="47" t="s">
        <v>765</v>
      </c>
      <c r="J31" s="6" t="s">
        <v>78</v>
      </c>
      <c r="K31" s="6" t="s">
        <v>229</v>
      </c>
      <c r="L31" s="6" t="s">
        <v>229</v>
      </c>
      <c r="M31" s="6" t="s">
        <v>851</v>
      </c>
      <c r="N31" s="6" t="s">
        <v>231</v>
      </c>
      <c r="O31" s="7" t="s">
        <v>639</v>
      </c>
      <c r="P31" s="42" t="s">
        <v>120</v>
      </c>
      <c r="Q31" s="4"/>
    </row>
    <row r="32" spans="1:17" ht="126" x14ac:dyDescent="0.25">
      <c r="A32" s="32">
        <v>30</v>
      </c>
      <c r="B32" s="6" t="s">
        <v>66</v>
      </c>
      <c r="C32" s="6" t="s">
        <v>541</v>
      </c>
      <c r="D32" s="7">
        <v>42621</v>
      </c>
      <c r="E32" s="6" t="s">
        <v>564</v>
      </c>
      <c r="F32" s="6" t="s">
        <v>527</v>
      </c>
      <c r="G32" s="6" t="s">
        <v>228</v>
      </c>
      <c r="H32" s="6" t="s">
        <v>696</v>
      </c>
      <c r="I32" s="47" t="s">
        <v>766</v>
      </c>
      <c r="J32" s="6" t="s">
        <v>78</v>
      </c>
      <c r="K32" s="4" t="s">
        <v>232</v>
      </c>
      <c r="L32" s="6" t="s">
        <v>233</v>
      </c>
      <c r="M32" s="6" t="s">
        <v>233</v>
      </c>
      <c r="N32" s="4" t="s">
        <v>232</v>
      </c>
      <c r="O32" s="18" t="s">
        <v>92</v>
      </c>
      <c r="P32" s="42" t="s">
        <v>120</v>
      </c>
      <c r="Q32" s="4"/>
    </row>
    <row r="33" spans="1:17" ht="120.75" customHeight="1" x14ac:dyDescent="0.25">
      <c r="A33" s="32">
        <v>31</v>
      </c>
      <c r="B33" s="16" t="s">
        <v>115</v>
      </c>
      <c r="C33" s="16" t="s">
        <v>819</v>
      </c>
      <c r="D33" s="8">
        <v>39794</v>
      </c>
      <c r="E33" s="16" t="s">
        <v>551</v>
      </c>
      <c r="F33" s="16" t="s">
        <v>150</v>
      </c>
      <c r="G33" s="16" t="s">
        <v>151</v>
      </c>
      <c r="H33" s="16" t="s">
        <v>847</v>
      </c>
      <c r="I33" s="50" t="s">
        <v>767</v>
      </c>
      <c r="J33" s="16" t="s">
        <v>78</v>
      </c>
      <c r="K33" s="16" t="s">
        <v>159</v>
      </c>
      <c r="L33" s="16" t="s">
        <v>159</v>
      </c>
      <c r="M33" s="16" t="s">
        <v>160</v>
      </c>
      <c r="N33" s="16" t="s">
        <v>170</v>
      </c>
      <c r="O33" s="16" t="s">
        <v>639</v>
      </c>
      <c r="P33" s="42" t="s">
        <v>120</v>
      </c>
      <c r="Q33" s="4"/>
    </row>
    <row r="34" spans="1:17" ht="94.5" x14ac:dyDescent="0.25">
      <c r="A34" s="32">
        <v>32</v>
      </c>
      <c r="B34" s="4" t="s">
        <v>171</v>
      </c>
      <c r="C34" s="4" t="s">
        <v>819</v>
      </c>
      <c r="D34" s="5">
        <v>36315</v>
      </c>
      <c r="E34" s="4" t="s">
        <v>552</v>
      </c>
      <c r="F34" s="4" t="s">
        <v>172</v>
      </c>
      <c r="G34" s="4" t="s">
        <v>173</v>
      </c>
      <c r="H34" s="4" t="s">
        <v>697</v>
      </c>
      <c r="I34" s="47" t="s">
        <v>768</v>
      </c>
      <c r="J34" s="4" t="s">
        <v>78</v>
      </c>
      <c r="K34" s="4" t="s">
        <v>189</v>
      </c>
      <c r="L34" s="4" t="s">
        <v>191</v>
      </c>
      <c r="M34" s="4" t="s">
        <v>193</v>
      </c>
      <c r="N34" s="4" t="s">
        <v>195</v>
      </c>
      <c r="O34" s="4" t="s">
        <v>112</v>
      </c>
      <c r="P34" s="4" t="s">
        <v>175</v>
      </c>
      <c r="Q34" s="4"/>
    </row>
    <row r="35" spans="1:17" ht="125.25" customHeight="1" x14ac:dyDescent="0.25">
      <c r="A35" s="32">
        <v>33</v>
      </c>
      <c r="B35" s="4" t="s">
        <v>174</v>
      </c>
      <c r="C35" s="4" t="s">
        <v>820</v>
      </c>
      <c r="D35" s="5">
        <v>39317</v>
      </c>
      <c r="E35" s="4" t="s">
        <v>552</v>
      </c>
      <c r="F35" s="4" t="s">
        <v>172</v>
      </c>
      <c r="G35" s="4" t="s">
        <v>173</v>
      </c>
      <c r="H35" s="17" t="s">
        <v>698</v>
      </c>
      <c r="I35" s="47" t="s">
        <v>769</v>
      </c>
      <c r="J35" s="4" t="s">
        <v>70</v>
      </c>
      <c r="K35" s="4" t="s">
        <v>190</v>
      </c>
      <c r="L35" s="4" t="s">
        <v>192</v>
      </c>
      <c r="M35" s="4" t="s">
        <v>194</v>
      </c>
      <c r="N35" s="4" t="s">
        <v>196</v>
      </c>
      <c r="O35" s="4" t="s">
        <v>112</v>
      </c>
      <c r="P35" s="4" t="s">
        <v>175</v>
      </c>
      <c r="Q35" s="42" t="s">
        <v>120</v>
      </c>
    </row>
    <row r="36" spans="1:17" ht="94.5" x14ac:dyDescent="0.25">
      <c r="A36" s="32">
        <v>34</v>
      </c>
      <c r="B36" s="4" t="s">
        <v>17</v>
      </c>
      <c r="C36" s="4" t="s">
        <v>820</v>
      </c>
      <c r="D36" s="5">
        <v>40995</v>
      </c>
      <c r="E36" s="4" t="s">
        <v>552</v>
      </c>
      <c r="F36" s="4" t="s">
        <v>172</v>
      </c>
      <c r="G36" s="4" t="s">
        <v>188</v>
      </c>
      <c r="H36" s="17" t="s">
        <v>187</v>
      </c>
      <c r="I36" s="47" t="s">
        <v>769</v>
      </c>
      <c r="J36" s="4" t="s">
        <v>78</v>
      </c>
      <c r="K36" s="4" t="s">
        <v>183</v>
      </c>
      <c r="L36" s="4" t="s">
        <v>184</v>
      </c>
      <c r="M36" s="4" t="s">
        <v>185</v>
      </c>
      <c r="N36" s="4" t="s">
        <v>186</v>
      </c>
      <c r="O36" s="4" t="s">
        <v>112</v>
      </c>
      <c r="P36" s="4" t="s">
        <v>175</v>
      </c>
      <c r="Q36" s="42" t="s">
        <v>120</v>
      </c>
    </row>
    <row r="37" spans="1:17" ht="94.5" x14ac:dyDescent="0.25">
      <c r="A37" s="32">
        <v>35</v>
      </c>
      <c r="B37" s="4" t="s">
        <v>18</v>
      </c>
      <c r="C37" s="4" t="s">
        <v>820</v>
      </c>
      <c r="D37" s="5">
        <v>42237</v>
      </c>
      <c r="E37" s="4" t="s">
        <v>552</v>
      </c>
      <c r="F37" s="4" t="s">
        <v>172</v>
      </c>
      <c r="G37" s="4" t="s">
        <v>188</v>
      </c>
      <c r="H37" s="17" t="s">
        <v>176</v>
      </c>
      <c r="I37" s="47" t="s">
        <v>770</v>
      </c>
      <c r="J37" s="4" t="s">
        <v>78</v>
      </c>
      <c r="K37" s="4" t="s">
        <v>178</v>
      </c>
      <c r="L37" s="4" t="s">
        <v>178</v>
      </c>
      <c r="M37" s="4" t="s">
        <v>181</v>
      </c>
      <c r="N37" s="4" t="s">
        <v>182</v>
      </c>
      <c r="O37" s="4" t="s">
        <v>112</v>
      </c>
      <c r="P37" s="4" t="s">
        <v>175</v>
      </c>
      <c r="Q37" s="42" t="s">
        <v>120</v>
      </c>
    </row>
    <row r="38" spans="1:17" ht="94.5" x14ac:dyDescent="0.25">
      <c r="A38" s="32">
        <v>36</v>
      </c>
      <c r="B38" s="4" t="s">
        <v>538</v>
      </c>
      <c r="C38" s="4" t="s">
        <v>19</v>
      </c>
      <c r="D38" s="5">
        <v>43398</v>
      </c>
      <c r="E38" s="4" t="s">
        <v>552</v>
      </c>
      <c r="F38" s="4" t="s">
        <v>172</v>
      </c>
      <c r="G38" s="4" t="s">
        <v>173</v>
      </c>
      <c r="H38" s="17" t="s">
        <v>539</v>
      </c>
      <c r="I38" s="47" t="s">
        <v>771</v>
      </c>
      <c r="J38" s="4" t="s">
        <v>78</v>
      </c>
      <c r="K38" s="4" t="s">
        <v>177</v>
      </c>
      <c r="L38" s="4" t="s">
        <v>179</v>
      </c>
      <c r="M38" s="4" t="s">
        <v>179</v>
      </c>
      <c r="N38" s="4" t="s">
        <v>180</v>
      </c>
      <c r="O38" s="4" t="s">
        <v>112</v>
      </c>
      <c r="P38" s="4" t="s">
        <v>175</v>
      </c>
      <c r="Q38" s="42" t="s">
        <v>120</v>
      </c>
    </row>
    <row r="39" spans="1:17" ht="315" x14ac:dyDescent="0.25">
      <c r="A39" s="32">
        <v>37</v>
      </c>
      <c r="B39" s="4" t="s">
        <v>67</v>
      </c>
      <c r="C39" s="4" t="s">
        <v>143</v>
      </c>
      <c r="D39" s="5">
        <v>40089</v>
      </c>
      <c r="E39" s="4" t="s">
        <v>553</v>
      </c>
      <c r="F39" s="4" t="s">
        <v>68</v>
      </c>
      <c r="G39" s="4" t="s">
        <v>69</v>
      </c>
      <c r="H39" s="4" t="s">
        <v>699</v>
      </c>
      <c r="I39" s="47" t="s">
        <v>772</v>
      </c>
      <c r="J39" s="4" t="s">
        <v>70</v>
      </c>
      <c r="K39" s="4" t="s">
        <v>71</v>
      </c>
      <c r="L39" s="4" t="s">
        <v>72</v>
      </c>
      <c r="M39" s="4" t="s">
        <v>73</v>
      </c>
      <c r="N39" s="12" t="s">
        <v>74</v>
      </c>
      <c r="O39" s="4" t="s">
        <v>144</v>
      </c>
      <c r="P39" s="42" t="s">
        <v>120</v>
      </c>
      <c r="Q39" s="42" t="s">
        <v>120</v>
      </c>
    </row>
    <row r="40" spans="1:17" ht="219" customHeight="1" x14ac:dyDescent="0.25">
      <c r="A40" s="32">
        <v>38</v>
      </c>
      <c r="B40" s="4" t="s">
        <v>75</v>
      </c>
      <c r="C40" s="4" t="s">
        <v>76</v>
      </c>
      <c r="D40" s="5">
        <v>42440</v>
      </c>
      <c r="E40" s="4" t="s">
        <v>554</v>
      </c>
      <c r="F40" s="4" t="s">
        <v>654</v>
      </c>
      <c r="G40" s="4" t="s">
        <v>77</v>
      </c>
      <c r="H40" s="4" t="s">
        <v>700</v>
      </c>
      <c r="I40" s="47" t="s">
        <v>773</v>
      </c>
      <c r="J40" s="4" t="s">
        <v>78</v>
      </c>
      <c r="K40" s="4" t="s">
        <v>79</v>
      </c>
      <c r="L40" s="4" t="s">
        <v>80</v>
      </c>
      <c r="M40" s="4" t="s">
        <v>81</v>
      </c>
      <c r="N40" s="4" t="s">
        <v>82</v>
      </c>
      <c r="O40" s="4" t="s">
        <v>640</v>
      </c>
      <c r="P40" s="42" t="s">
        <v>120</v>
      </c>
      <c r="Q40" s="42" t="s">
        <v>120</v>
      </c>
    </row>
    <row r="41" spans="1:17" ht="162" customHeight="1" x14ac:dyDescent="0.25">
      <c r="A41" s="32">
        <v>39</v>
      </c>
      <c r="B41" s="16" t="s">
        <v>234</v>
      </c>
      <c r="C41" s="16" t="s">
        <v>83</v>
      </c>
      <c r="D41" s="8">
        <v>43516</v>
      </c>
      <c r="E41" s="16" t="s">
        <v>555</v>
      </c>
      <c r="F41" s="16" t="s">
        <v>84</v>
      </c>
      <c r="G41" s="16" t="s">
        <v>533</v>
      </c>
      <c r="H41" s="16" t="s">
        <v>534</v>
      </c>
      <c r="I41" s="47" t="s">
        <v>774</v>
      </c>
      <c r="J41" s="16" t="s">
        <v>85</v>
      </c>
      <c r="K41" s="16" t="s">
        <v>225</v>
      </c>
      <c r="L41" s="16" t="s">
        <v>535</v>
      </c>
      <c r="M41" s="16" t="s">
        <v>86</v>
      </c>
      <c r="N41" s="16" t="s">
        <v>87</v>
      </c>
      <c r="O41" s="16" t="s">
        <v>28</v>
      </c>
      <c r="P41" s="16" t="s">
        <v>120</v>
      </c>
      <c r="Q41" s="31" t="s">
        <v>120</v>
      </c>
    </row>
    <row r="42" spans="1:17" ht="78.75" x14ac:dyDescent="0.25">
      <c r="A42" s="32">
        <v>40</v>
      </c>
      <c r="B42" s="4" t="s">
        <v>235</v>
      </c>
      <c r="C42" s="4" t="s">
        <v>236</v>
      </c>
      <c r="D42" s="5">
        <v>42810</v>
      </c>
      <c r="E42" s="39" t="s">
        <v>556</v>
      </c>
      <c r="F42" s="37" t="s">
        <v>90</v>
      </c>
      <c r="G42" s="39" t="s">
        <v>237</v>
      </c>
      <c r="H42" s="39" t="s">
        <v>701</v>
      </c>
      <c r="I42" s="47" t="s">
        <v>775</v>
      </c>
      <c r="J42" s="20" t="s">
        <v>78</v>
      </c>
      <c r="K42" s="4" t="s">
        <v>238</v>
      </c>
      <c r="L42" s="4" t="s">
        <v>239</v>
      </c>
      <c r="M42" s="4" t="s">
        <v>240</v>
      </c>
      <c r="N42" s="4" t="s">
        <v>241</v>
      </c>
      <c r="O42" s="4" t="s">
        <v>120</v>
      </c>
      <c r="P42" s="4" t="s">
        <v>120</v>
      </c>
      <c r="Q42" s="42" t="s">
        <v>120</v>
      </c>
    </row>
    <row r="43" spans="1:17" ht="94.5" x14ac:dyDescent="0.25">
      <c r="A43" s="32">
        <v>41</v>
      </c>
      <c r="B43" s="4" t="s">
        <v>242</v>
      </c>
      <c r="C43" s="4" t="s">
        <v>821</v>
      </c>
      <c r="D43" s="4">
        <v>2004</v>
      </c>
      <c r="E43" s="4" t="s">
        <v>565</v>
      </c>
      <c r="F43" s="4" t="s">
        <v>655</v>
      </c>
      <c r="G43" s="4" t="s">
        <v>656</v>
      </c>
      <c r="H43" s="4" t="s">
        <v>702</v>
      </c>
      <c r="I43" s="54" t="s">
        <v>776</v>
      </c>
      <c r="J43" s="20" t="s">
        <v>78</v>
      </c>
      <c r="K43" s="4" t="s">
        <v>243</v>
      </c>
      <c r="L43" s="4" t="s">
        <v>243</v>
      </c>
      <c r="M43" s="4" t="s">
        <v>244</v>
      </c>
      <c r="N43" s="4" t="s">
        <v>170</v>
      </c>
      <c r="O43" s="4" t="s">
        <v>365</v>
      </c>
      <c r="P43" s="4" t="s">
        <v>120</v>
      </c>
      <c r="Q43" s="4"/>
    </row>
    <row r="44" spans="1:17" ht="94.5" x14ac:dyDescent="0.25">
      <c r="A44" s="32">
        <v>42</v>
      </c>
      <c r="B44" s="4" t="s">
        <v>242</v>
      </c>
      <c r="C44" s="4" t="s">
        <v>831</v>
      </c>
      <c r="D44" s="4">
        <v>2007</v>
      </c>
      <c r="E44" s="4" t="s">
        <v>566</v>
      </c>
      <c r="F44" s="4" t="s">
        <v>655</v>
      </c>
      <c r="G44" s="42" t="s">
        <v>656</v>
      </c>
      <c r="H44" s="4" t="s">
        <v>246</v>
      </c>
      <c r="I44" s="46" t="s">
        <v>776</v>
      </c>
      <c r="J44" s="20" t="s">
        <v>78</v>
      </c>
      <c r="K44" s="4" t="s">
        <v>245</v>
      </c>
      <c r="L44" s="4" t="s">
        <v>245</v>
      </c>
      <c r="M44" s="4" t="s">
        <v>247</v>
      </c>
      <c r="N44" s="4" t="s">
        <v>170</v>
      </c>
      <c r="O44" s="4" t="s">
        <v>365</v>
      </c>
      <c r="P44" s="4" t="s">
        <v>120</v>
      </c>
      <c r="Q44" s="4"/>
    </row>
    <row r="45" spans="1:17" ht="78.75" customHeight="1" x14ac:dyDescent="0.25">
      <c r="A45" s="32">
        <v>43</v>
      </c>
      <c r="B45" s="4" t="s">
        <v>248</v>
      </c>
      <c r="C45" s="4" t="s">
        <v>249</v>
      </c>
      <c r="D45" s="5">
        <v>42704</v>
      </c>
      <c r="E45" s="4" t="s">
        <v>250</v>
      </c>
      <c r="F45" s="4" t="s">
        <v>657</v>
      </c>
      <c r="G45" s="4" t="s">
        <v>252</v>
      </c>
      <c r="H45" s="4" t="s">
        <v>703</v>
      </c>
      <c r="I45" s="47" t="s">
        <v>777</v>
      </c>
      <c r="J45" s="4" t="s">
        <v>78</v>
      </c>
      <c r="K45" s="4" t="s">
        <v>251</v>
      </c>
      <c r="L45" s="55" t="s">
        <v>808</v>
      </c>
      <c r="M45" s="4" t="s">
        <v>253</v>
      </c>
      <c r="N45" s="4" t="s">
        <v>254</v>
      </c>
      <c r="O45" s="4" t="s">
        <v>255</v>
      </c>
      <c r="P45" s="4" t="s">
        <v>120</v>
      </c>
      <c r="Q45" s="4"/>
    </row>
    <row r="46" spans="1:17" ht="141.75" x14ac:dyDescent="0.25">
      <c r="A46" s="32">
        <v>44</v>
      </c>
      <c r="B46" s="4" t="s">
        <v>256</v>
      </c>
      <c r="C46" s="4" t="s">
        <v>257</v>
      </c>
      <c r="D46" s="5">
        <v>40774</v>
      </c>
      <c r="E46" s="4" t="s">
        <v>567</v>
      </c>
      <c r="F46" s="4" t="s">
        <v>658</v>
      </c>
      <c r="G46" s="4" t="s">
        <v>258</v>
      </c>
      <c r="H46" s="4" t="s">
        <v>704</v>
      </c>
      <c r="I46" s="47" t="s">
        <v>778</v>
      </c>
      <c r="J46" s="4" t="s">
        <v>78</v>
      </c>
      <c r="K46" s="4" t="s">
        <v>259</v>
      </c>
      <c r="L46" s="4" t="s">
        <v>260</v>
      </c>
      <c r="M46" s="4" t="s">
        <v>261</v>
      </c>
      <c r="N46" s="4" t="s">
        <v>262</v>
      </c>
      <c r="O46" s="4" t="s">
        <v>263</v>
      </c>
      <c r="P46" s="4" t="s">
        <v>120</v>
      </c>
      <c r="Q46" s="4"/>
    </row>
    <row r="47" spans="1:17" ht="126" x14ac:dyDescent="0.25">
      <c r="A47" s="32">
        <v>45</v>
      </c>
      <c r="B47" s="4" t="s">
        <v>264</v>
      </c>
      <c r="C47" s="4" t="s">
        <v>43</v>
      </c>
      <c r="D47" s="5">
        <v>42448</v>
      </c>
      <c r="E47" s="4" t="s">
        <v>568</v>
      </c>
      <c r="F47" s="42" t="s">
        <v>658</v>
      </c>
      <c r="G47" s="4" t="s">
        <v>258</v>
      </c>
      <c r="H47" s="4" t="s">
        <v>705</v>
      </c>
      <c r="I47" s="47" t="s">
        <v>778</v>
      </c>
      <c r="J47" s="4" t="s">
        <v>70</v>
      </c>
      <c r="K47" s="4" t="s">
        <v>265</v>
      </c>
      <c r="L47" s="4" t="s">
        <v>266</v>
      </c>
      <c r="M47" s="4" t="s">
        <v>267</v>
      </c>
      <c r="N47" s="4" t="s">
        <v>268</v>
      </c>
      <c r="O47" s="4" t="s">
        <v>263</v>
      </c>
      <c r="P47" s="4" t="s">
        <v>120</v>
      </c>
      <c r="Q47" s="4"/>
    </row>
    <row r="48" spans="1:17" ht="94.5" x14ac:dyDescent="0.25">
      <c r="A48" s="32">
        <v>46</v>
      </c>
      <c r="B48" s="4" t="s">
        <v>264</v>
      </c>
      <c r="C48" s="4" t="s">
        <v>43</v>
      </c>
      <c r="D48" s="5">
        <v>43042</v>
      </c>
      <c r="E48" s="4" t="s">
        <v>569</v>
      </c>
      <c r="F48" s="42" t="s">
        <v>658</v>
      </c>
      <c r="G48" s="4" t="s">
        <v>258</v>
      </c>
      <c r="H48" s="4" t="s">
        <v>705</v>
      </c>
      <c r="I48" s="47" t="s">
        <v>778</v>
      </c>
      <c r="J48" s="4" t="s">
        <v>78</v>
      </c>
      <c r="K48" s="4" t="s">
        <v>269</v>
      </c>
      <c r="L48" s="4" t="s">
        <v>270</v>
      </c>
      <c r="M48" s="4" t="s">
        <v>271</v>
      </c>
      <c r="N48" s="21" t="s">
        <v>272</v>
      </c>
      <c r="O48" s="4" t="s">
        <v>263</v>
      </c>
      <c r="P48" s="4" t="s">
        <v>120</v>
      </c>
      <c r="Q48" s="4"/>
    </row>
    <row r="49" spans="1:17" ht="85.5" customHeight="1" x14ac:dyDescent="0.25">
      <c r="A49" s="32">
        <v>47</v>
      </c>
      <c r="B49" s="4" t="s">
        <v>273</v>
      </c>
      <c r="C49" s="4" t="s">
        <v>274</v>
      </c>
      <c r="D49" s="5">
        <v>42661</v>
      </c>
      <c r="E49" s="4" t="s">
        <v>570</v>
      </c>
      <c r="F49" s="4" t="s">
        <v>659</v>
      </c>
      <c r="G49" s="4" t="s">
        <v>633</v>
      </c>
      <c r="H49" s="4" t="s">
        <v>635</v>
      </c>
      <c r="I49" s="38" t="s">
        <v>803</v>
      </c>
      <c r="J49" s="4" t="s">
        <v>78</v>
      </c>
      <c r="K49" s="4" t="s">
        <v>636</v>
      </c>
      <c r="L49" s="4" t="s">
        <v>636</v>
      </c>
      <c r="M49" s="55" t="s">
        <v>120</v>
      </c>
      <c r="N49" s="4" t="s">
        <v>170</v>
      </c>
      <c r="O49" s="4" t="s">
        <v>263</v>
      </c>
      <c r="P49" s="4" t="e">
        <f>-M101--M101-M101--N101-M102-M103</f>
        <v>#VALUE!</v>
      </c>
      <c r="Q49" s="4"/>
    </row>
    <row r="50" spans="1:17" ht="144.75" customHeight="1" x14ac:dyDescent="0.25">
      <c r="A50" s="32">
        <v>48</v>
      </c>
      <c r="B50" s="12" t="s">
        <v>275</v>
      </c>
      <c r="C50" s="4" t="s">
        <v>276</v>
      </c>
      <c r="D50" s="5">
        <v>43801</v>
      </c>
      <c r="E50" s="4" t="s">
        <v>551</v>
      </c>
      <c r="F50" s="4" t="s">
        <v>660</v>
      </c>
      <c r="G50" s="4" t="s">
        <v>277</v>
      </c>
      <c r="H50" s="4" t="s">
        <v>811</v>
      </c>
      <c r="I50" s="35" t="s">
        <v>779</v>
      </c>
      <c r="J50" s="4" t="s">
        <v>78</v>
      </c>
      <c r="K50" s="4" t="s">
        <v>278</v>
      </c>
      <c r="L50" s="4" t="s">
        <v>279</v>
      </c>
      <c r="M50" s="4" t="s">
        <v>280</v>
      </c>
      <c r="N50" s="4">
        <v>48691866417</v>
      </c>
      <c r="O50" s="4" t="s">
        <v>843</v>
      </c>
      <c r="P50" s="4" t="s">
        <v>120</v>
      </c>
      <c r="Q50" s="4"/>
    </row>
    <row r="51" spans="1:17" ht="94.5" x14ac:dyDescent="0.25">
      <c r="A51" s="32">
        <v>49</v>
      </c>
      <c r="B51" s="9" t="s">
        <v>281</v>
      </c>
      <c r="C51" s="9" t="s">
        <v>282</v>
      </c>
      <c r="D51" s="10">
        <v>40231</v>
      </c>
      <c r="E51" s="9" t="s">
        <v>572</v>
      </c>
      <c r="F51" s="9" t="s">
        <v>661</v>
      </c>
      <c r="G51" s="9" t="s">
        <v>284</v>
      </c>
      <c r="H51" s="9" t="s">
        <v>706</v>
      </c>
      <c r="I51" s="48" t="s">
        <v>780</v>
      </c>
      <c r="J51" s="9" t="s">
        <v>78</v>
      </c>
      <c r="K51" s="9" t="s">
        <v>285</v>
      </c>
      <c r="L51" s="9" t="s">
        <v>283</v>
      </c>
      <c r="M51" s="9" t="s">
        <v>286</v>
      </c>
      <c r="N51" s="9" t="s">
        <v>287</v>
      </c>
      <c r="O51" s="9" t="s">
        <v>55</v>
      </c>
      <c r="P51" s="4" t="s">
        <v>120</v>
      </c>
      <c r="Q51" s="4"/>
    </row>
    <row r="52" spans="1:17" ht="78.75" x14ac:dyDescent="0.25">
      <c r="A52" s="32">
        <v>50</v>
      </c>
      <c r="B52" s="9" t="s">
        <v>288</v>
      </c>
      <c r="C52" s="9" t="s">
        <v>289</v>
      </c>
      <c r="D52" s="10">
        <v>42565</v>
      </c>
      <c r="E52" s="9" t="s">
        <v>571</v>
      </c>
      <c r="F52" s="9" t="s">
        <v>634</v>
      </c>
      <c r="G52" s="9" t="s">
        <v>291</v>
      </c>
      <c r="H52" s="9" t="s">
        <v>707</v>
      </c>
      <c r="I52" s="48" t="s">
        <v>781</v>
      </c>
      <c r="J52" s="9" t="s">
        <v>78</v>
      </c>
      <c r="K52" s="9" t="s">
        <v>290</v>
      </c>
      <c r="L52" s="9" t="s">
        <v>292</v>
      </c>
      <c r="M52" s="9" t="s">
        <v>293</v>
      </c>
      <c r="N52" s="9" t="s">
        <v>294</v>
      </c>
      <c r="O52" s="9" t="s">
        <v>641</v>
      </c>
      <c r="P52" s="4" t="s">
        <v>120</v>
      </c>
      <c r="Q52" s="4"/>
    </row>
    <row r="53" spans="1:17" ht="78.75" x14ac:dyDescent="0.25">
      <c r="A53" s="32">
        <v>51</v>
      </c>
      <c r="B53" s="22" t="s">
        <v>295</v>
      </c>
      <c r="C53" s="4" t="s">
        <v>832</v>
      </c>
      <c r="D53" s="5">
        <v>41476</v>
      </c>
      <c r="E53" s="4" t="s">
        <v>573</v>
      </c>
      <c r="F53" s="4" t="s">
        <v>662</v>
      </c>
      <c r="G53" s="4" t="s">
        <v>297</v>
      </c>
      <c r="H53" s="4" t="s">
        <v>708</v>
      </c>
      <c r="I53" s="47" t="s">
        <v>782</v>
      </c>
      <c r="J53" s="4" t="s">
        <v>78</v>
      </c>
      <c r="K53" s="4" t="s">
        <v>298</v>
      </c>
      <c r="L53" s="4" t="s">
        <v>299</v>
      </c>
      <c r="M53" s="4" t="s">
        <v>300</v>
      </c>
      <c r="N53" s="4" t="s">
        <v>170</v>
      </c>
      <c r="O53" s="4" t="s">
        <v>642</v>
      </c>
      <c r="P53" s="4" t="s">
        <v>120</v>
      </c>
      <c r="Q53" s="4"/>
    </row>
    <row r="54" spans="1:17" ht="78.75" x14ac:dyDescent="0.25">
      <c r="A54" s="32">
        <v>52</v>
      </c>
      <c r="B54" s="4" t="s">
        <v>248</v>
      </c>
      <c r="C54" s="4" t="s">
        <v>822</v>
      </c>
      <c r="D54" s="5">
        <v>43369</v>
      </c>
      <c r="E54" s="4" t="s">
        <v>574</v>
      </c>
      <c r="F54" s="4" t="s">
        <v>662</v>
      </c>
      <c r="G54" s="4" t="s">
        <v>297</v>
      </c>
      <c r="H54" s="42" t="s">
        <v>708</v>
      </c>
      <c r="I54" s="47" t="s">
        <v>782</v>
      </c>
      <c r="J54" s="4" t="s">
        <v>78</v>
      </c>
      <c r="K54" s="4" t="s">
        <v>298</v>
      </c>
      <c r="L54" s="4" t="s">
        <v>301</v>
      </c>
      <c r="M54" s="4" t="s">
        <v>302</v>
      </c>
      <c r="N54" s="4" t="s">
        <v>303</v>
      </c>
      <c r="O54" s="4" t="s">
        <v>643</v>
      </c>
      <c r="P54" s="4" t="e">
        <f>L45-L45--K46</f>
        <v>#VALUE!</v>
      </c>
      <c r="Q54" s="4"/>
    </row>
    <row r="55" spans="1:17" ht="78.75" customHeight="1" x14ac:dyDescent="0.25">
      <c r="A55" s="77">
        <v>53</v>
      </c>
      <c r="B55" s="61" t="s">
        <v>248</v>
      </c>
      <c r="C55" s="61" t="s">
        <v>823</v>
      </c>
      <c r="D55" s="72">
        <v>43791</v>
      </c>
      <c r="E55" s="61" t="s">
        <v>575</v>
      </c>
      <c r="F55" s="61" t="s">
        <v>296</v>
      </c>
      <c r="G55" s="61" t="s">
        <v>297</v>
      </c>
      <c r="H55" s="61" t="s">
        <v>708</v>
      </c>
      <c r="I55" s="61" t="s">
        <v>782</v>
      </c>
      <c r="J55" s="4" t="s">
        <v>78</v>
      </c>
      <c r="K55" s="4" t="s">
        <v>305</v>
      </c>
      <c r="L55" s="4" t="s">
        <v>304</v>
      </c>
      <c r="M55" s="4" t="s">
        <v>306</v>
      </c>
      <c r="N55" s="4" t="s">
        <v>307</v>
      </c>
      <c r="O55" s="4" t="s">
        <v>643</v>
      </c>
      <c r="P55" s="4" t="s">
        <v>120</v>
      </c>
      <c r="Q55" s="4"/>
    </row>
    <row r="56" spans="1:17" ht="47.25" x14ac:dyDescent="0.25">
      <c r="A56" s="79"/>
      <c r="B56" s="63"/>
      <c r="C56" s="63"/>
      <c r="D56" s="74"/>
      <c r="E56" s="63"/>
      <c r="F56" s="63"/>
      <c r="G56" s="63"/>
      <c r="H56" s="63"/>
      <c r="I56" s="63"/>
      <c r="J56" s="4" t="s">
        <v>70</v>
      </c>
      <c r="K56" s="4" t="s">
        <v>308</v>
      </c>
      <c r="L56" s="4" t="s">
        <v>309</v>
      </c>
      <c r="M56" s="4" t="s">
        <v>310</v>
      </c>
      <c r="N56" s="4" t="s">
        <v>311</v>
      </c>
      <c r="O56" s="4" t="s">
        <v>643</v>
      </c>
      <c r="P56" s="4" t="s">
        <v>120</v>
      </c>
      <c r="Q56" s="4"/>
    </row>
    <row r="57" spans="1:17" ht="47.25" x14ac:dyDescent="0.25">
      <c r="A57" s="77">
        <v>54</v>
      </c>
      <c r="B57" s="61" t="s">
        <v>312</v>
      </c>
      <c r="C57" s="61" t="s">
        <v>824</v>
      </c>
      <c r="D57" s="72">
        <v>43791</v>
      </c>
      <c r="E57" s="61" t="s">
        <v>575</v>
      </c>
      <c r="F57" s="61" t="s">
        <v>662</v>
      </c>
      <c r="G57" s="61" t="s">
        <v>297</v>
      </c>
      <c r="H57" s="61" t="s">
        <v>708</v>
      </c>
      <c r="I57" s="61" t="s">
        <v>782</v>
      </c>
      <c r="J57" s="4" t="s">
        <v>78</v>
      </c>
      <c r="K57" s="4" t="s">
        <v>598</v>
      </c>
      <c r="L57" s="4" t="s">
        <v>599</v>
      </c>
      <c r="M57" s="4" t="s">
        <v>306</v>
      </c>
      <c r="N57" s="4" t="s">
        <v>307</v>
      </c>
      <c r="O57" s="5">
        <v>46022</v>
      </c>
      <c r="P57" s="4" t="s">
        <v>120</v>
      </c>
      <c r="Q57" s="4"/>
    </row>
    <row r="58" spans="1:17" ht="47.25" x14ac:dyDescent="0.25">
      <c r="A58" s="78"/>
      <c r="B58" s="62"/>
      <c r="C58" s="62"/>
      <c r="D58" s="73"/>
      <c r="E58" s="62"/>
      <c r="F58" s="62"/>
      <c r="G58" s="62"/>
      <c r="H58" s="62"/>
      <c r="I58" s="62"/>
      <c r="J58" s="4" t="s">
        <v>70</v>
      </c>
      <c r="K58" s="4" t="s">
        <v>308</v>
      </c>
      <c r="L58" s="4" t="s">
        <v>309</v>
      </c>
      <c r="M58" s="4" t="s">
        <v>310</v>
      </c>
      <c r="N58" s="4" t="s">
        <v>311</v>
      </c>
      <c r="O58" s="5">
        <v>46022</v>
      </c>
      <c r="P58" s="4" t="s">
        <v>120</v>
      </c>
      <c r="Q58" s="4"/>
    </row>
    <row r="59" spans="1:17" ht="94.5" x14ac:dyDescent="0.25">
      <c r="A59" s="79"/>
      <c r="B59" s="63"/>
      <c r="C59" s="63"/>
      <c r="D59" s="74"/>
      <c r="E59" s="63"/>
      <c r="F59" s="63"/>
      <c r="G59" s="63"/>
      <c r="H59" s="63"/>
      <c r="I59" s="63"/>
      <c r="J59" s="30" t="s">
        <v>597</v>
      </c>
      <c r="K59" s="30" t="e">
        <f>Таблиця1421[[#Headers],[Строки дії угоди]]=J57=J59-H61</f>
        <v>#VALUE!</v>
      </c>
      <c r="L59" s="30" t="s">
        <v>313</v>
      </c>
      <c r="M59" s="30" t="s">
        <v>314</v>
      </c>
      <c r="N59" s="30" t="s">
        <v>170</v>
      </c>
      <c r="O59" s="40">
        <v>46022</v>
      </c>
      <c r="P59" s="30" t="s">
        <v>120</v>
      </c>
      <c r="Q59" s="30"/>
    </row>
    <row r="60" spans="1:17" ht="97.5" customHeight="1" x14ac:dyDescent="0.25">
      <c r="A60" s="32">
        <v>55</v>
      </c>
      <c r="B60" s="4" t="s">
        <v>315</v>
      </c>
      <c r="C60" s="4" t="s">
        <v>316</v>
      </c>
      <c r="D60" s="5">
        <v>43811</v>
      </c>
      <c r="E60" s="4" t="s">
        <v>576</v>
      </c>
      <c r="F60" s="4" t="s">
        <v>662</v>
      </c>
      <c r="G60" s="4" t="s">
        <v>297</v>
      </c>
      <c r="H60" s="42" t="s">
        <v>708</v>
      </c>
      <c r="I60" s="47" t="s">
        <v>783</v>
      </c>
      <c r="J60" s="4" t="s">
        <v>78</v>
      </c>
      <c r="K60" s="4" t="s">
        <v>317</v>
      </c>
      <c r="L60" s="4" t="s">
        <v>318</v>
      </c>
      <c r="M60" s="4" t="s">
        <v>319</v>
      </c>
      <c r="N60" s="4" t="s">
        <v>320</v>
      </c>
      <c r="O60" s="4" t="s">
        <v>644</v>
      </c>
      <c r="P60" s="4" t="s">
        <v>120</v>
      </c>
      <c r="Q60" s="4"/>
    </row>
    <row r="61" spans="1:17" ht="127.5" customHeight="1" x14ac:dyDescent="0.25">
      <c r="A61" s="32">
        <v>56</v>
      </c>
      <c r="B61" s="4" t="s">
        <v>321</v>
      </c>
      <c r="C61" s="4" t="s">
        <v>825</v>
      </c>
      <c r="D61" s="5">
        <v>43383</v>
      </c>
      <c r="E61" s="4" t="s">
        <v>577</v>
      </c>
      <c r="F61" s="4" t="s">
        <v>663</v>
      </c>
      <c r="G61" s="4" t="s">
        <v>709</v>
      </c>
      <c r="H61" s="4" t="s">
        <v>710</v>
      </c>
      <c r="I61" s="21" t="s">
        <v>784</v>
      </c>
      <c r="J61" s="4" t="s">
        <v>78</v>
      </c>
      <c r="K61" s="4" t="s">
        <v>322</v>
      </c>
      <c r="L61" s="4" t="s">
        <v>323</v>
      </c>
      <c r="M61" s="4" t="s">
        <v>324</v>
      </c>
      <c r="N61" s="4" t="s">
        <v>325</v>
      </c>
      <c r="O61" s="4" t="s">
        <v>48</v>
      </c>
      <c r="P61" s="4" t="s">
        <v>326</v>
      </c>
      <c r="Q61" s="4"/>
    </row>
    <row r="62" spans="1:17" ht="110.25" x14ac:dyDescent="0.25">
      <c r="A62" s="32">
        <v>57</v>
      </c>
      <c r="B62" s="4" t="s">
        <v>327</v>
      </c>
      <c r="C62" s="4" t="s">
        <v>328</v>
      </c>
      <c r="D62" s="5">
        <v>43066</v>
      </c>
      <c r="E62" s="4" t="s">
        <v>578</v>
      </c>
      <c r="F62" s="4" t="s">
        <v>664</v>
      </c>
      <c r="G62" s="4" t="s">
        <v>329</v>
      </c>
      <c r="H62" s="4" t="s">
        <v>812</v>
      </c>
      <c r="I62" s="47" t="s">
        <v>785</v>
      </c>
      <c r="J62" s="4" t="s">
        <v>70</v>
      </c>
      <c r="K62" s="4" t="s">
        <v>330</v>
      </c>
      <c r="L62" s="4" t="s">
        <v>331</v>
      </c>
      <c r="M62" s="4" t="s">
        <v>332</v>
      </c>
      <c r="N62" s="4" t="s">
        <v>333</v>
      </c>
      <c r="O62" s="4" t="s">
        <v>334</v>
      </c>
      <c r="P62" s="4" t="s">
        <v>335</v>
      </c>
      <c r="Q62" s="4"/>
    </row>
    <row r="63" spans="1:17" ht="94.5" x14ac:dyDescent="0.25">
      <c r="A63" s="32">
        <v>58</v>
      </c>
      <c r="B63" s="9" t="s">
        <v>336</v>
      </c>
      <c r="C63" s="9" t="s">
        <v>337</v>
      </c>
      <c r="D63" s="10">
        <v>42024</v>
      </c>
      <c r="E63" s="9" t="s">
        <v>579</v>
      </c>
      <c r="F63" s="9" t="s">
        <v>665</v>
      </c>
      <c r="G63" s="9" t="s">
        <v>666</v>
      </c>
      <c r="H63" s="9" t="s">
        <v>711</v>
      </c>
      <c r="I63" s="48" t="s">
        <v>786</v>
      </c>
      <c r="J63" s="9" t="s">
        <v>70</v>
      </c>
      <c r="K63" s="9" t="s">
        <v>338</v>
      </c>
      <c r="L63" s="9" t="s">
        <v>339</v>
      </c>
      <c r="M63" s="9" t="s">
        <v>340</v>
      </c>
      <c r="N63" s="9" t="s">
        <v>341</v>
      </c>
      <c r="O63" s="9" t="s">
        <v>342</v>
      </c>
      <c r="P63" s="4" t="s">
        <v>120</v>
      </c>
      <c r="Q63" s="4"/>
    </row>
    <row r="64" spans="1:17" ht="78.75" x14ac:dyDescent="0.25">
      <c r="A64" s="32">
        <v>59</v>
      </c>
      <c r="B64" s="9" t="s">
        <v>343</v>
      </c>
      <c r="C64" s="9" t="s">
        <v>337</v>
      </c>
      <c r="D64" s="10">
        <v>40176</v>
      </c>
      <c r="E64" s="9" t="s">
        <v>602</v>
      </c>
      <c r="F64" s="9" t="s">
        <v>665</v>
      </c>
      <c r="G64" s="9" t="s">
        <v>666</v>
      </c>
      <c r="H64" s="9" t="s">
        <v>711</v>
      </c>
      <c r="I64" s="48" t="s">
        <v>787</v>
      </c>
      <c r="J64" s="9" t="s">
        <v>70</v>
      </c>
      <c r="K64" s="9" t="s">
        <v>338</v>
      </c>
      <c r="L64" s="9" t="s">
        <v>344</v>
      </c>
      <c r="M64" s="9" t="s">
        <v>345</v>
      </c>
      <c r="N64" s="9" t="s">
        <v>346</v>
      </c>
      <c r="O64" s="9" t="s">
        <v>342</v>
      </c>
      <c r="P64" s="4" t="s">
        <v>120</v>
      </c>
      <c r="Q64" s="4"/>
    </row>
    <row r="65" spans="1:17" ht="119.25" customHeight="1" x14ac:dyDescent="0.25">
      <c r="A65" s="32">
        <v>60</v>
      </c>
      <c r="B65" s="9" t="s">
        <v>343</v>
      </c>
      <c r="C65" s="9" t="s">
        <v>347</v>
      </c>
      <c r="D65" s="10">
        <v>39520</v>
      </c>
      <c r="E65" s="9" t="s">
        <v>603</v>
      </c>
      <c r="F65" s="9" t="s">
        <v>665</v>
      </c>
      <c r="G65" s="9" t="s">
        <v>666</v>
      </c>
      <c r="H65" s="9" t="s">
        <v>711</v>
      </c>
      <c r="I65" s="48" t="s">
        <v>786</v>
      </c>
      <c r="J65" s="9" t="s">
        <v>78</v>
      </c>
      <c r="K65" s="9" t="s">
        <v>348</v>
      </c>
      <c r="L65" s="9" t="s">
        <v>349</v>
      </c>
      <c r="M65" s="9" t="s">
        <v>350</v>
      </c>
      <c r="N65" s="9" t="s">
        <v>351</v>
      </c>
      <c r="O65" s="9" t="s">
        <v>342</v>
      </c>
      <c r="P65" s="4" t="s">
        <v>120</v>
      </c>
      <c r="Q65" s="4"/>
    </row>
    <row r="66" spans="1:17" ht="141.75" x14ac:dyDescent="0.25">
      <c r="A66" s="32">
        <v>61</v>
      </c>
      <c r="B66" s="9" t="s">
        <v>352</v>
      </c>
      <c r="C66" s="9" t="s">
        <v>826</v>
      </c>
      <c r="D66" s="10">
        <v>43890</v>
      </c>
      <c r="E66" s="9" t="s">
        <v>667</v>
      </c>
      <c r="F66" s="9" t="s">
        <v>667</v>
      </c>
      <c r="G66" s="9" t="s">
        <v>353</v>
      </c>
      <c r="H66" s="9" t="s">
        <v>712</v>
      </c>
      <c r="I66" s="48" t="s">
        <v>788</v>
      </c>
      <c r="J66" s="9" t="s">
        <v>78</v>
      </c>
      <c r="K66" s="9" t="s">
        <v>354</v>
      </c>
      <c r="L66" s="9" t="s">
        <v>355</v>
      </c>
      <c r="M66" s="9" t="s">
        <v>356</v>
      </c>
      <c r="N66" s="9" t="s">
        <v>357</v>
      </c>
      <c r="O66" s="9" t="s">
        <v>28</v>
      </c>
      <c r="P66" s="4" t="s">
        <v>120</v>
      </c>
      <c r="Q66" s="4"/>
    </row>
    <row r="67" spans="1:17" ht="110.25" x14ac:dyDescent="0.25">
      <c r="A67" s="32">
        <v>62</v>
      </c>
      <c r="B67" s="4" t="s">
        <v>358</v>
      </c>
      <c r="C67" s="4" t="s">
        <v>359</v>
      </c>
      <c r="D67" s="5">
        <v>35128</v>
      </c>
      <c r="E67" s="4" t="s">
        <v>217</v>
      </c>
      <c r="F67" s="4" t="s">
        <v>360</v>
      </c>
      <c r="G67" s="4" t="s">
        <v>668</v>
      </c>
      <c r="H67" s="4" t="s">
        <v>713</v>
      </c>
      <c r="I67" s="47" t="s">
        <v>789</v>
      </c>
      <c r="J67" s="4" t="s">
        <v>78</v>
      </c>
      <c r="K67" s="4" t="s">
        <v>361</v>
      </c>
      <c r="L67" s="4" t="s">
        <v>362</v>
      </c>
      <c r="M67" s="4" t="s">
        <v>363</v>
      </c>
      <c r="N67" s="4" t="s">
        <v>364</v>
      </c>
      <c r="O67" s="4" t="s">
        <v>365</v>
      </c>
      <c r="P67" s="4" t="s">
        <v>120</v>
      </c>
      <c r="Q67" s="4"/>
    </row>
    <row r="68" spans="1:17" ht="120.75" customHeight="1" x14ac:dyDescent="0.25">
      <c r="A68" s="32">
        <v>63</v>
      </c>
      <c r="B68" s="4" t="s">
        <v>366</v>
      </c>
      <c r="C68" s="4" t="s">
        <v>367</v>
      </c>
      <c r="D68" s="5">
        <v>39412</v>
      </c>
      <c r="E68" s="4" t="s">
        <v>213</v>
      </c>
      <c r="F68" s="4" t="s">
        <v>360</v>
      </c>
      <c r="G68" s="4" t="s">
        <v>668</v>
      </c>
      <c r="H68" s="4" t="s">
        <v>714</v>
      </c>
      <c r="I68" s="47" t="s">
        <v>790</v>
      </c>
      <c r="J68" s="4" t="s">
        <v>78</v>
      </c>
      <c r="K68" s="4" t="s">
        <v>361</v>
      </c>
      <c r="L68" s="4" t="s">
        <v>368</v>
      </c>
      <c r="M68" s="4" t="s">
        <v>369</v>
      </c>
      <c r="N68" s="4" t="s">
        <v>364</v>
      </c>
      <c r="O68" s="4" t="s">
        <v>365</v>
      </c>
      <c r="P68" s="4" t="s">
        <v>120</v>
      </c>
      <c r="Q68" s="4"/>
    </row>
    <row r="69" spans="1:17" ht="78.75" x14ac:dyDescent="0.25">
      <c r="A69" s="32">
        <v>64</v>
      </c>
      <c r="B69" s="4" t="s">
        <v>370</v>
      </c>
      <c r="C69" s="4" t="s">
        <v>371</v>
      </c>
      <c r="D69" s="5">
        <v>40776</v>
      </c>
      <c r="E69" s="4" t="s">
        <v>217</v>
      </c>
      <c r="F69" s="4" t="s">
        <v>360</v>
      </c>
      <c r="G69" s="4" t="s">
        <v>668</v>
      </c>
      <c r="H69" s="4" t="s">
        <v>813</v>
      </c>
      <c r="I69" s="47" t="s">
        <v>790</v>
      </c>
      <c r="J69" s="4" t="s">
        <v>78</v>
      </c>
      <c r="K69" s="4" t="s">
        <v>372</v>
      </c>
      <c r="L69" s="4" t="s">
        <v>373</v>
      </c>
      <c r="M69" s="4" t="s">
        <v>374</v>
      </c>
      <c r="N69" s="4" t="s">
        <v>375</v>
      </c>
      <c r="O69" s="4" t="s">
        <v>365</v>
      </c>
      <c r="P69" s="4" t="s">
        <v>120</v>
      </c>
      <c r="Q69" s="4"/>
    </row>
    <row r="70" spans="1:17" ht="94.5" x14ac:dyDescent="0.25">
      <c r="A70" s="32">
        <v>65</v>
      </c>
      <c r="B70" s="4" t="s">
        <v>376</v>
      </c>
      <c r="C70" s="4" t="s">
        <v>377</v>
      </c>
      <c r="D70" s="5">
        <v>41447</v>
      </c>
      <c r="E70" s="4" t="s">
        <v>604</v>
      </c>
      <c r="F70" s="4" t="s">
        <v>360</v>
      </c>
      <c r="G70" s="4" t="s">
        <v>668</v>
      </c>
      <c r="H70" s="4" t="s">
        <v>813</v>
      </c>
      <c r="I70" s="47" t="s">
        <v>790</v>
      </c>
      <c r="J70" s="4" t="s">
        <v>78</v>
      </c>
      <c r="K70" s="4" t="s">
        <v>372</v>
      </c>
      <c r="L70" s="4" t="s">
        <v>373</v>
      </c>
      <c r="M70" s="4" t="s">
        <v>378</v>
      </c>
      <c r="N70" s="4" t="s">
        <v>375</v>
      </c>
      <c r="O70" s="4" t="s">
        <v>365</v>
      </c>
      <c r="P70" s="4" t="s">
        <v>120</v>
      </c>
      <c r="Q70" s="4"/>
    </row>
    <row r="71" spans="1:17" ht="78.75" x14ac:dyDescent="0.25">
      <c r="A71" s="32">
        <v>66</v>
      </c>
      <c r="B71" s="4" t="s">
        <v>379</v>
      </c>
      <c r="C71" s="4" t="s">
        <v>380</v>
      </c>
      <c r="D71" s="5">
        <v>35783</v>
      </c>
      <c r="E71" s="4" t="s">
        <v>217</v>
      </c>
      <c r="F71" s="4" t="s">
        <v>360</v>
      </c>
      <c r="G71" s="4" t="s">
        <v>668</v>
      </c>
      <c r="H71" s="4" t="s">
        <v>715</v>
      </c>
      <c r="I71" s="47" t="s">
        <v>790</v>
      </c>
      <c r="J71" s="4" t="s">
        <v>78</v>
      </c>
      <c r="K71" s="4" t="s">
        <v>381</v>
      </c>
      <c r="L71" s="4" t="s">
        <v>382</v>
      </c>
      <c r="M71" s="4" t="s">
        <v>383</v>
      </c>
      <c r="N71" s="4" t="s">
        <v>384</v>
      </c>
      <c r="O71" s="4" t="s">
        <v>365</v>
      </c>
      <c r="P71" s="4" t="s">
        <v>120</v>
      </c>
      <c r="Q71" s="4"/>
    </row>
    <row r="72" spans="1:17" ht="78.75" x14ac:dyDescent="0.25">
      <c r="A72" s="32">
        <v>67</v>
      </c>
      <c r="B72" s="4" t="s">
        <v>385</v>
      </c>
      <c r="C72" s="4" t="s">
        <v>386</v>
      </c>
      <c r="D72" s="5">
        <v>42972</v>
      </c>
      <c r="E72" s="4" t="s">
        <v>547</v>
      </c>
      <c r="F72" s="4" t="s">
        <v>62</v>
      </c>
      <c r="G72" s="4" t="s">
        <v>668</v>
      </c>
      <c r="H72" s="4" t="s">
        <v>716</v>
      </c>
      <c r="I72" s="47" t="s">
        <v>790</v>
      </c>
      <c r="J72" s="4" t="s">
        <v>78</v>
      </c>
      <c r="K72" s="4" t="s">
        <v>387</v>
      </c>
      <c r="L72" s="4" t="s">
        <v>382</v>
      </c>
      <c r="M72" s="4" t="s">
        <v>388</v>
      </c>
      <c r="N72" s="4" t="s">
        <v>384</v>
      </c>
      <c r="O72" s="4" t="s">
        <v>365</v>
      </c>
      <c r="P72" s="4" t="s">
        <v>120</v>
      </c>
      <c r="Q72" s="4"/>
    </row>
    <row r="73" spans="1:17" ht="78.75" x14ac:dyDescent="0.25">
      <c r="A73" s="32">
        <v>68</v>
      </c>
      <c r="B73" s="4" t="s">
        <v>389</v>
      </c>
      <c r="C73" s="4" t="s">
        <v>390</v>
      </c>
      <c r="D73" s="5">
        <v>38507</v>
      </c>
      <c r="E73" s="4" t="s">
        <v>605</v>
      </c>
      <c r="F73" s="4" t="s">
        <v>360</v>
      </c>
      <c r="G73" s="4" t="s">
        <v>668</v>
      </c>
      <c r="H73" s="4" t="s">
        <v>717</v>
      </c>
      <c r="I73" s="47" t="s">
        <v>790</v>
      </c>
      <c r="J73" s="4" t="s">
        <v>78</v>
      </c>
      <c r="K73" s="4" t="s">
        <v>624</v>
      </c>
      <c r="L73" s="4" t="s">
        <v>391</v>
      </c>
      <c r="M73" s="4" t="s">
        <v>392</v>
      </c>
      <c r="N73" s="4" t="s">
        <v>393</v>
      </c>
      <c r="O73" s="4" t="s">
        <v>365</v>
      </c>
      <c r="P73" s="4" t="s">
        <v>120</v>
      </c>
      <c r="Q73" s="4"/>
    </row>
    <row r="74" spans="1:17" ht="78.75" x14ac:dyDescent="0.25">
      <c r="A74" s="32">
        <v>69</v>
      </c>
      <c r="B74" s="4" t="s">
        <v>394</v>
      </c>
      <c r="C74" s="4" t="s">
        <v>395</v>
      </c>
      <c r="D74" s="5">
        <v>38524</v>
      </c>
      <c r="E74" s="4" t="s">
        <v>606</v>
      </c>
      <c r="F74" s="4" t="s">
        <v>360</v>
      </c>
      <c r="G74" s="4" t="s">
        <v>668</v>
      </c>
      <c r="H74" s="4" t="s">
        <v>717</v>
      </c>
      <c r="I74" s="47" t="s">
        <v>790</v>
      </c>
      <c r="J74" s="4" t="s">
        <v>396</v>
      </c>
      <c r="K74" s="4" t="s">
        <v>623</v>
      </c>
      <c r="L74" s="4" t="s">
        <v>397</v>
      </c>
      <c r="M74" s="4" t="s">
        <v>398</v>
      </c>
      <c r="N74" s="4" t="s">
        <v>399</v>
      </c>
      <c r="O74" s="4" t="s">
        <v>365</v>
      </c>
      <c r="P74" s="4" t="s">
        <v>120</v>
      </c>
      <c r="Q74" s="4"/>
    </row>
    <row r="75" spans="1:17" ht="94.5" x14ac:dyDescent="0.25">
      <c r="A75" s="32">
        <v>70</v>
      </c>
      <c r="B75" s="4" t="s">
        <v>389</v>
      </c>
      <c r="C75" s="4" t="s">
        <v>400</v>
      </c>
      <c r="D75" s="5">
        <v>39738</v>
      </c>
      <c r="E75" s="4" t="s">
        <v>217</v>
      </c>
      <c r="F75" s="4" t="s">
        <v>360</v>
      </c>
      <c r="G75" s="4" t="s">
        <v>668</v>
      </c>
      <c r="H75" s="4" t="s">
        <v>718</v>
      </c>
      <c r="I75" s="47" t="s">
        <v>790</v>
      </c>
      <c r="J75" s="4" t="s">
        <v>396</v>
      </c>
      <c r="K75" s="4" t="s">
        <v>623</v>
      </c>
      <c r="L75" s="4" t="s">
        <v>397</v>
      </c>
      <c r="M75" s="4" t="s">
        <v>398</v>
      </c>
      <c r="N75" s="4" t="s">
        <v>399</v>
      </c>
      <c r="O75" s="4" t="s">
        <v>365</v>
      </c>
      <c r="P75" s="4" t="s">
        <v>120</v>
      </c>
      <c r="Q75" s="4"/>
    </row>
    <row r="76" spans="1:17" ht="78.75" x14ac:dyDescent="0.25">
      <c r="A76" s="32">
        <v>71</v>
      </c>
      <c r="B76" s="4" t="s">
        <v>401</v>
      </c>
      <c r="C76" s="4" t="s">
        <v>402</v>
      </c>
      <c r="D76" s="5">
        <v>42239</v>
      </c>
      <c r="E76" s="4" t="s">
        <v>217</v>
      </c>
      <c r="F76" s="4" t="s">
        <v>360</v>
      </c>
      <c r="G76" s="4" t="s">
        <v>668</v>
      </c>
      <c r="H76" s="4" t="s">
        <v>719</v>
      </c>
      <c r="I76" s="47" t="s">
        <v>790</v>
      </c>
      <c r="J76" s="4" t="s">
        <v>78</v>
      </c>
      <c r="K76" s="4" t="s">
        <v>619</v>
      </c>
      <c r="L76" s="4" t="s">
        <v>619</v>
      </c>
      <c r="M76" s="4" t="s">
        <v>403</v>
      </c>
      <c r="N76" s="58" t="s">
        <v>846</v>
      </c>
      <c r="O76" s="4" t="s">
        <v>365</v>
      </c>
      <c r="P76" s="4" t="s">
        <v>120</v>
      </c>
      <c r="Q76" s="4"/>
    </row>
    <row r="77" spans="1:17" ht="110.25" x14ac:dyDescent="0.25">
      <c r="A77" s="32">
        <v>72</v>
      </c>
      <c r="B77" s="4" t="s">
        <v>389</v>
      </c>
      <c r="C77" s="4" t="s">
        <v>404</v>
      </c>
      <c r="D77" s="5">
        <v>37215</v>
      </c>
      <c r="E77" s="4" t="s">
        <v>141</v>
      </c>
      <c r="F77" s="4" t="s">
        <v>360</v>
      </c>
      <c r="G77" s="4" t="s">
        <v>668</v>
      </c>
      <c r="H77" s="4" t="s">
        <v>720</v>
      </c>
      <c r="I77" s="47" t="s">
        <v>790</v>
      </c>
      <c r="J77" s="4" t="s">
        <v>78</v>
      </c>
      <c r="K77" s="4" t="s">
        <v>620</v>
      </c>
      <c r="L77" s="4" t="s">
        <v>405</v>
      </c>
      <c r="M77" s="4" t="s">
        <v>406</v>
      </c>
      <c r="N77" s="4" t="s">
        <v>407</v>
      </c>
      <c r="O77" s="4" t="s">
        <v>365</v>
      </c>
      <c r="P77" s="4" t="s">
        <v>120</v>
      </c>
      <c r="Q77" s="4"/>
    </row>
    <row r="78" spans="1:17" ht="94.5" x14ac:dyDescent="0.25">
      <c r="A78" s="32">
        <v>73</v>
      </c>
      <c r="B78" s="4" t="s">
        <v>408</v>
      </c>
      <c r="C78" s="4" t="s">
        <v>409</v>
      </c>
      <c r="D78" s="5">
        <v>41790</v>
      </c>
      <c r="E78" s="4" t="s">
        <v>607</v>
      </c>
      <c r="F78" s="4" t="s">
        <v>360</v>
      </c>
      <c r="G78" s="4" t="s">
        <v>668</v>
      </c>
      <c r="H78" s="42" t="s">
        <v>719</v>
      </c>
      <c r="I78" s="47" t="s">
        <v>790</v>
      </c>
      <c r="J78" s="4" t="s">
        <v>78</v>
      </c>
      <c r="K78" s="4" t="s">
        <v>621</v>
      </c>
      <c r="L78" s="4" t="s">
        <v>410</v>
      </c>
      <c r="M78" s="4" t="s">
        <v>411</v>
      </c>
      <c r="N78" s="4" t="s">
        <v>412</v>
      </c>
      <c r="O78" s="4" t="s">
        <v>365</v>
      </c>
      <c r="P78" s="4" t="s">
        <v>120</v>
      </c>
      <c r="Q78" s="4"/>
    </row>
    <row r="79" spans="1:17" ht="110.25" x14ac:dyDescent="0.25">
      <c r="A79" s="32">
        <v>74</v>
      </c>
      <c r="B79" s="4" t="s">
        <v>389</v>
      </c>
      <c r="C79" s="4" t="s">
        <v>413</v>
      </c>
      <c r="D79" s="5">
        <v>37856</v>
      </c>
      <c r="E79" s="4" t="s">
        <v>217</v>
      </c>
      <c r="F79" s="4" t="s">
        <v>360</v>
      </c>
      <c r="G79" s="4" t="s">
        <v>668</v>
      </c>
      <c r="H79" s="4" t="s">
        <v>720</v>
      </c>
      <c r="I79" s="47" t="s">
        <v>790</v>
      </c>
      <c r="J79" s="4" t="s">
        <v>70</v>
      </c>
      <c r="K79" s="4" t="s">
        <v>622</v>
      </c>
      <c r="L79" s="4" t="s">
        <v>414</v>
      </c>
      <c r="M79" s="4" t="s">
        <v>415</v>
      </c>
      <c r="N79" s="4" t="s">
        <v>416</v>
      </c>
      <c r="O79" s="4" t="s">
        <v>365</v>
      </c>
      <c r="P79" s="4" t="s">
        <v>120</v>
      </c>
      <c r="Q79" s="4"/>
    </row>
    <row r="80" spans="1:17" ht="157.5" x14ac:dyDescent="0.25">
      <c r="A80" s="32">
        <v>75</v>
      </c>
      <c r="B80" s="4" t="s">
        <v>418</v>
      </c>
      <c r="C80" s="4" t="s">
        <v>419</v>
      </c>
      <c r="D80" s="5">
        <v>42534</v>
      </c>
      <c r="E80" s="4" t="s">
        <v>217</v>
      </c>
      <c r="F80" s="4" t="s">
        <v>360</v>
      </c>
      <c r="G80" s="4" t="s">
        <v>668</v>
      </c>
      <c r="H80" s="4" t="s">
        <v>721</v>
      </c>
      <c r="I80" s="47" t="s">
        <v>790</v>
      </c>
      <c r="J80" s="4" t="s">
        <v>420</v>
      </c>
      <c r="K80" s="44" t="s">
        <v>627</v>
      </c>
      <c r="L80" s="44" t="s">
        <v>628</v>
      </c>
      <c r="M80" s="42" t="s">
        <v>625</v>
      </c>
      <c r="N80" s="4" t="s">
        <v>629</v>
      </c>
      <c r="O80" s="4" t="s">
        <v>365</v>
      </c>
      <c r="P80" s="4" t="s">
        <v>120</v>
      </c>
      <c r="Q80" s="4"/>
    </row>
    <row r="81" spans="1:17" ht="94.5" x14ac:dyDescent="0.25">
      <c r="A81" s="32">
        <v>76</v>
      </c>
      <c r="B81" s="4" t="s">
        <v>421</v>
      </c>
      <c r="C81" s="4" t="s">
        <v>422</v>
      </c>
      <c r="D81" s="5">
        <v>43061</v>
      </c>
      <c r="E81" s="4" t="s">
        <v>608</v>
      </c>
      <c r="F81" s="4" t="s">
        <v>616</v>
      </c>
      <c r="G81" s="4" t="s">
        <v>618</v>
      </c>
      <c r="H81" s="42" t="s">
        <v>722</v>
      </c>
      <c r="I81" s="47" t="s">
        <v>791</v>
      </c>
      <c r="J81" s="4" t="s">
        <v>127</v>
      </c>
      <c r="K81" s="4" t="s">
        <v>630</v>
      </c>
      <c r="L81" s="4" t="s">
        <v>630</v>
      </c>
      <c r="M81" s="4" t="s">
        <v>120</v>
      </c>
      <c r="N81" s="4" t="s">
        <v>170</v>
      </c>
      <c r="O81" s="4" t="s">
        <v>120</v>
      </c>
      <c r="P81" s="4" t="s">
        <v>120</v>
      </c>
      <c r="Q81" s="4"/>
    </row>
    <row r="82" spans="1:17" ht="94.5" x14ac:dyDescent="0.25">
      <c r="A82" s="32">
        <v>77</v>
      </c>
      <c r="B82" s="4" t="s">
        <v>421</v>
      </c>
      <c r="C82" s="4" t="s">
        <v>423</v>
      </c>
      <c r="D82" s="4">
        <v>1995</v>
      </c>
      <c r="E82" s="4" t="s">
        <v>214</v>
      </c>
      <c r="F82" s="4" t="s">
        <v>616</v>
      </c>
      <c r="G82" s="4" t="s">
        <v>617</v>
      </c>
      <c r="H82" s="4" t="s">
        <v>120</v>
      </c>
      <c r="I82" s="47" t="s">
        <v>791</v>
      </c>
      <c r="J82" s="4" t="s">
        <v>78</v>
      </c>
      <c r="K82" s="4" t="s">
        <v>424</v>
      </c>
      <c r="L82" s="4" t="s">
        <v>424</v>
      </c>
      <c r="M82" s="4" t="s">
        <v>120</v>
      </c>
      <c r="N82" s="4" t="s">
        <v>170</v>
      </c>
      <c r="O82" s="4" t="s">
        <v>120</v>
      </c>
      <c r="P82" s="4" t="s">
        <v>120</v>
      </c>
      <c r="Q82" s="4"/>
    </row>
    <row r="83" spans="1:17" ht="94.5" x14ac:dyDescent="0.25">
      <c r="A83" s="32">
        <v>78</v>
      </c>
      <c r="B83" s="4" t="s">
        <v>425</v>
      </c>
      <c r="C83" s="4" t="s">
        <v>423</v>
      </c>
      <c r="D83" s="5">
        <v>42535</v>
      </c>
      <c r="E83" s="4" t="s">
        <v>214</v>
      </c>
      <c r="F83" s="4" t="s">
        <v>616</v>
      </c>
      <c r="G83" s="4" t="s">
        <v>617</v>
      </c>
      <c r="H83" s="4" t="s">
        <v>626</v>
      </c>
      <c r="I83" s="47" t="s">
        <v>791</v>
      </c>
      <c r="J83" s="4" t="s">
        <v>78</v>
      </c>
      <c r="K83" s="4" t="s">
        <v>426</v>
      </c>
      <c r="L83" s="4" t="s">
        <v>426</v>
      </c>
      <c r="M83" s="4" t="s">
        <v>120</v>
      </c>
      <c r="N83" s="4" t="s">
        <v>170</v>
      </c>
      <c r="O83" s="4" t="s">
        <v>120</v>
      </c>
      <c r="P83" s="4" t="s">
        <v>120</v>
      </c>
      <c r="Q83" s="4"/>
    </row>
    <row r="84" spans="1:17" ht="110.25" x14ac:dyDescent="0.25">
      <c r="A84" s="32">
        <v>79</v>
      </c>
      <c r="B84" s="4" t="s">
        <v>427</v>
      </c>
      <c r="C84" s="4" t="s">
        <v>428</v>
      </c>
      <c r="D84" s="5">
        <v>38493</v>
      </c>
      <c r="E84" s="4" t="s">
        <v>609</v>
      </c>
      <c r="F84" s="4" t="s">
        <v>60</v>
      </c>
      <c r="G84" s="4" t="s">
        <v>429</v>
      </c>
      <c r="H84" s="4" t="s">
        <v>815</v>
      </c>
      <c r="I84" s="47" t="s">
        <v>792</v>
      </c>
      <c r="J84" s="4" t="s">
        <v>78</v>
      </c>
      <c r="K84" s="4" t="s">
        <v>430</v>
      </c>
      <c r="L84" s="4" t="s">
        <v>431</v>
      </c>
      <c r="M84" s="4" t="s">
        <v>432</v>
      </c>
      <c r="N84" s="4" t="s">
        <v>433</v>
      </c>
      <c r="O84" s="4" t="s">
        <v>120</v>
      </c>
      <c r="P84" s="4" t="s">
        <v>120</v>
      </c>
      <c r="Q84" s="4"/>
    </row>
    <row r="85" spans="1:17" ht="110.25" x14ac:dyDescent="0.25">
      <c r="A85" s="32">
        <v>80</v>
      </c>
      <c r="B85" s="4" t="s">
        <v>434</v>
      </c>
      <c r="C85" s="4" t="s">
        <v>435</v>
      </c>
      <c r="D85" s="5">
        <v>40598</v>
      </c>
      <c r="E85" s="4" t="s">
        <v>611</v>
      </c>
      <c r="F85" s="4" t="s">
        <v>60</v>
      </c>
      <c r="G85" s="4" t="s">
        <v>429</v>
      </c>
      <c r="H85" s="4" t="s">
        <v>815</v>
      </c>
      <c r="I85" s="47" t="s">
        <v>792</v>
      </c>
      <c r="J85" s="4" t="s">
        <v>78</v>
      </c>
      <c r="K85" s="4" t="s">
        <v>436</v>
      </c>
      <c r="L85" s="4" t="s">
        <v>437</v>
      </c>
      <c r="M85" s="4" t="s">
        <v>438</v>
      </c>
      <c r="N85" s="4" t="s">
        <v>439</v>
      </c>
      <c r="O85" s="4" t="s">
        <v>120</v>
      </c>
      <c r="P85" s="4" t="s">
        <v>120</v>
      </c>
      <c r="Q85" s="4"/>
    </row>
    <row r="86" spans="1:17" ht="110.25" x14ac:dyDescent="0.25">
      <c r="A86" s="32">
        <v>81</v>
      </c>
      <c r="B86" s="4" t="s">
        <v>440</v>
      </c>
      <c r="C86" s="4" t="s">
        <v>833</v>
      </c>
      <c r="D86" s="5">
        <v>40754</v>
      </c>
      <c r="E86" s="4" t="s">
        <v>610</v>
      </c>
      <c r="F86" s="4" t="s">
        <v>669</v>
      </c>
      <c r="G86" s="4" t="s">
        <v>429</v>
      </c>
      <c r="H86" s="4" t="s">
        <v>815</v>
      </c>
      <c r="I86" s="47" t="s">
        <v>792</v>
      </c>
      <c r="J86" s="4" t="s">
        <v>78</v>
      </c>
      <c r="K86" s="4" t="s">
        <v>441</v>
      </c>
      <c r="L86" s="4" t="s">
        <v>442</v>
      </c>
      <c r="M86" s="4" t="s">
        <v>443</v>
      </c>
      <c r="N86" s="4" t="s">
        <v>444</v>
      </c>
      <c r="O86" s="4" t="s">
        <v>120</v>
      </c>
      <c r="P86" s="4" t="s">
        <v>120</v>
      </c>
      <c r="Q86" s="4"/>
    </row>
    <row r="87" spans="1:17" ht="110.25" x14ac:dyDescent="0.25">
      <c r="A87" s="32">
        <v>82</v>
      </c>
      <c r="B87" s="4" t="s">
        <v>417</v>
      </c>
      <c r="C87" s="4" t="s">
        <v>445</v>
      </c>
      <c r="D87" s="5">
        <v>40127</v>
      </c>
      <c r="E87" s="4" t="s">
        <v>610</v>
      </c>
      <c r="F87" s="4" t="s">
        <v>60</v>
      </c>
      <c r="G87" s="4" t="s">
        <v>429</v>
      </c>
      <c r="H87" s="4" t="s">
        <v>815</v>
      </c>
      <c r="I87" s="47" t="s">
        <v>792</v>
      </c>
      <c r="J87" s="4" t="s">
        <v>78</v>
      </c>
      <c r="K87" s="4" t="s">
        <v>446</v>
      </c>
      <c r="L87" s="4" t="s">
        <v>447</v>
      </c>
      <c r="M87" s="4" t="s">
        <v>448</v>
      </c>
      <c r="N87" s="4" t="s">
        <v>449</v>
      </c>
      <c r="O87" s="4" t="s">
        <v>120</v>
      </c>
      <c r="P87" s="4" t="s">
        <v>120</v>
      </c>
      <c r="Q87" s="4"/>
    </row>
    <row r="88" spans="1:17" ht="110.25" x14ac:dyDescent="0.25">
      <c r="A88" s="32">
        <v>83</v>
      </c>
      <c r="B88" s="4" t="s">
        <v>450</v>
      </c>
      <c r="C88" s="4" t="s">
        <v>451</v>
      </c>
      <c r="D88" s="5">
        <v>38205</v>
      </c>
      <c r="E88" s="4" t="s">
        <v>609</v>
      </c>
      <c r="F88" s="4" t="s">
        <v>60</v>
      </c>
      <c r="G88" s="4" t="s">
        <v>429</v>
      </c>
      <c r="H88" s="4" t="s">
        <v>816</v>
      </c>
      <c r="I88" s="47" t="s">
        <v>792</v>
      </c>
      <c r="J88" s="4" t="s">
        <v>78</v>
      </c>
      <c r="K88" s="4" t="s">
        <v>208</v>
      </c>
      <c r="L88" s="4" t="s">
        <v>431</v>
      </c>
      <c r="M88" s="4" t="s">
        <v>452</v>
      </c>
      <c r="N88" s="4" t="s">
        <v>453</v>
      </c>
      <c r="O88" s="4" t="s">
        <v>120</v>
      </c>
      <c r="P88" s="4" t="s">
        <v>120</v>
      </c>
      <c r="Q88" s="4"/>
    </row>
    <row r="89" spans="1:17" ht="94.5" x14ac:dyDescent="0.25">
      <c r="A89" s="32">
        <v>84</v>
      </c>
      <c r="B89" s="4" t="s">
        <v>454</v>
      </c>
      <c r="C89" s="4" t="s">
        <v>428</v>
      </c>
      <c r="D89" s="5">
        <v>43652</v>
      </c>
      <c r="E89" s="4" t="s">
        <v>612</v>
      </c>
      <c r="F89" s="4" t="s">
        <v>669</v>
      </c>
      <c r="G89" s="4" t="s">
        <v>429</v>
      </c>
      <c r="H89" s="4" t="s">
        <v>815</v>
      </c>
      <c r="I89" s="47" t="s">
        <v>793</v>
      </c>
      <c r="J89" s="4" t="s">
        <v>78</v>
      </c>
      <c r="K89" s="4" t="s">
        <v>430</v>
      </c>
      <c r="L89" s="4" t="s">
        <v>431</v>
      </c>
      <c r="M89" s="4" t="s">
        <v>455</v>
      </c>
      <c r="N89" s="4" t="s">
        <v>433</v>
      </c>
      <c r="O89" s="4" t="s">
        <v>120</v>
      </c>
      <c r="P89" s="4" t="s">
        <v>120</v>
      </c>
      <c r="Q89" s="4"/>
    </row>
    <row r="90" spans="1:17" ht="94.5" x14ac:dyDescent="0.25">
      <c r="A90" s="32">
        <v>85</v>
      </c>
      <c r="B90" s="4" t="s">
        <v>456</v>
      </c>
      <c r="C90" s="17" t="s">
        <v>457</v>
      </c>
      <c r="D90" s="5">
        <v>36765</v>
      </c>
      <c r="E90" s="17" t="s">
        <v>613</v>
      </c>
      <c r="F90" s="41" t="s">
        <v>670</v>
      </c>
      <c r="G90" s="4" t="s">
        <v>671</v>
      </c>
      <c r="H90" s="17" t="s">
        <v>723</v>
      </c>
      <c r="I90" s="45" t="s">
        <v>794</v>
      </c>
      <c r="J90" s="4" t="s">
        <v>459</v>
      </c>
      <c r="K90" s="4" t="s">
        <v>460</v>
      </c>
      <c r="L90" s="4" t="s">
        <v>461</v>
      </c>
      <c r="M90" s="4" t="s">
        <v>462</v>
      </c>
      <c r="N90" s="4" t="s">
        <v>463</v>
      </c>
      <c r="O90" s="4" t="s">
        <v>464</v>
      </c>
      <c r="P90" s="4" t="s">
        <v>465</v>
      </c>
      <c r="Q90" s="4"/>
    </row>
    <row r="91" spans="1:17" ht="110.25" x14ac:dyDescent="0.25">
      <c r="A91" s="32">
        <v>86</v>
      </c>
      <c r="B91" s="17" t="s">
        <v>376</v>
      </c>
      <c r="C91" s="17" t="s">
        <v>828</v>
      </c>
      <c r="D91" s="5">
        <v>40548</v>
      </c>
      <c r="E91" s="4" t="s">
        <v>614</v>
      </c>
      <c r="F91" s="41" t="s">
        <v>458</v>
      </c>
      <c r="G91" s="17" t="s">
        <v>671</v>
      </c>
      <c r="H91" s="17" t="s">
        <v>724</v>
      </c>
      <c r="I91" s="47" t="s">
        <v>794</v>
      </c>
      <c r="J91" s="17" t="s">
        <v>78</v>
      </c>
      <c r="K91" s="17" t="s">
        <v>672</v>
      </c>
      <c r="L91" s="17" t="s">
        <v>466</v>
      </c>
      <c r="M91" s="4" t="s">
        <v>467</v>
      </c>
      <c r="N91" s="17" t="s">
        <v>468</v>
      </c>
      <c r="O91" s="17" t="s">
        <v>469</v>
      </c>
      <c r="P91" s="4" t="s">
        <v>120</v>
      </c>
      <c r="Q91" s="4"/>
    </row>
    <row r="92" spans="1:17" ht="78.75" x14ac:dyDescent="0.25">
      <c r="A92" s="32">
        <v>87</v>
      </c>
      <c r="B92" s="4" t="s">
        <v>470</v>
      </c>
      <c r="C92" s="17" t="s">
        <v>827</v>
      </c>
      <c r="D92" s="34">
        <v>41487</v>
      </c>
      <c r="E92" s="35" t="s">
        <v>615</v>
      </c>
      <c r="F92" s="41" t="s">
        <v>458</v>
      </c>
      <c r="G92" s="4" t="s">
        <v>671</v>
      </c>
      <c r="H92" s="4" t="s">
        <v>725</v>
      </c>
      <c r="I92" s="47" t="s">
        <v>795</v>
      </c>
      <c r="J92" s="4" t="s">
        <v>85</v>
      </c>
      <c r="K92" s="4" t="s">
        <v>471</v>
      </c>
      <c r="L92" s="4" t="s">
        <v>472</v>
      </c>
      <c r="M92" s="4" t="s">
        <v>473</v>
      </c>
      <c r="N92" s="4" t="s">
        <v>170</v>
      </c>
      <c r="O92" s="4" t="s">
        <v>120</v>
      </c>
      <c r="P92" s="4" t="s">
        <v>120</v>
      </c>
      <c r="Q92" s="4"/>
    </row>
    <row r="93" spans="1:17" ht="120" customHeight="1" x14ac:dyDescent="0.25">
      <c r="A93" s="32">
        <v>88</v>
      </c>
      <c r="B93" s="4" t="s">
        <v>474</v>
      </c>
      <c r="C93" s="4" t="s">
        <v>827</v>
      </c>
      <c r="D93" s="34">
        <v>40575</v>
      </c>
      <c r="E93" s="4" t="s">
        <v>583</v>
      </c>
      <c r="F93" s="35" t="s">
        <v>458</v>
      </c>
      <c r="G93" s="17" t="s">
        <v>671</v>
      </c>
      <c r="H93" s="17" t="s">
        <v>726</v>
      </c>
      <c r="I93" s="47" t="s">
        <v>796</v>
      </c>
      <c r="J93" s="17" t="s">
        <v>85</v>
      </c>
      <c r="K93" s="17" t="s">
        <v>475</v>
      </c>
      <c r="L93" s="17" t="s">
        <v>476</v>
      </c>
      <c r="M93" s="4" t="s">
        <v>477</v>
      </c>
      <c r="N93" s="4" t="s">
        <v>170</v>
      </c>
      <c r="O93" s="4" t="s">
        <v>120</v>
      </c>
      <c r="P93" s="4" t="s">
        <v>120</v>
      </c>
      <c r="Q93" s="4"/>
    </row>
    <row r="94" spans="1:17" ht="110.25" x14ac:dyDescent="0.25">
      <c r="A94" s="32">
        <v>89</v>
      </c>
      <c r="B94" s="12" t="s">
        <v>478</v>
      </c>
      <c r="C94" s="4" t="s">
        <v>829</v>
      </c>
      <c r="D94" s="23" t="s">
        <v>170</v>
      </c>
      <c r="E94" s="4" t="s">
        <v>582</v>
      </c>
      <c r="F94" s="4" t="s">
        <v>673</v>
      </c>
      <c r="G94" s="4" t="s">
        <v>479</v>
      </c>
      <c r="H94" s="4" t="s">
        <v>727</v>
      </c>
      <c r="I94" s="47" t="s">
        <v>797</v>
      </c>
      <c r="J94" s="4" t="s">
        <v>78</v>
      </c>
      <c r="K94" s="4" t="s">
        <v>807</v>
      </c>
      <c r="L94" s="4" t="s">
        <v>480</v>
      </c>
      <c r="M94" s="4" t="s">
        <v>481</v>
      </c>
      <c r="N94" s="21" t="s">
        <v>482</v>
      </c>
      <c r="O94" s="4" t="s">
        <v>645</v>
      </c>
      <c r="P94" s="4" t="s">
        <v>120</v>
      </c>
      <c r="Q94" s="4"/>
    </row>
    <row r="95" spans="1:17" ht="94.5" x14ac:dyDescent="0.25">
      <c r="A95" s="32">
        <v>90</v>
      </c>
      <c r="B95" s="4" t="s">
        <v>275</v>
      </c>
      <c r="C95" s="4" t="s">
        <v>483</v>
      </c>
      <c r="D95" s="5">
        <v>43714</v>
      </c>
      <c r="E95" s="4" t="s">
        <v>581</v>
      </c>
      <c r="F95" s="4" t="s">
        <v>673</v>
      </c>
      <c r="G95" s="4" t="s">
        <v>479</v>
      </c>
      <c r="H95" s="42" t="s">
        <v>727</v>
      </c>
      <c r="I95" s="47" t="s">
        <v>798</v>
      </c>
      <c r="J95" s="4" t="s">
        <v>78</v>
      </c>
      <c r="K95" s="4" t="s">
        <v>484</v>
      </c>
      <c r="L95" s="4" t="s">
        <v>484</v>
      </c>
      <c r="M95" s="4" t="s">
        <v>485</v>
      </c>
      <c r="N95" s="4" t="s">
        <v>486</v>
      </c>
      <c r="O95" s="4" t="s">
        <v>28</v>
      </c>
      <c r="P95" s="4" t="s">
        <v>120</v>
      </c>
      <c r="Q95" s="4"/>
    </row>
    <row r="96" spans="1:17" ht="78.75" x14ac:dyDescent="0.25">
      <c r="A96" s="32">
        <v>91</v>
      </c>
      <c r="B96" s="9" t="s">
        <v>376</v>
      </c>
      <c r="C96" s="9" t="s">
        <v>834</v>
      </c>
      <c r="D96" s="10">
        <v>42355</v>
      </c>
      <c r="E96" s="9" t="s">
        <v>580</v>
      </c>
      <c r="F96" s="9" t="s">
        <v>674</v>
      </c>
      <c r="G96" s="9" t="s">
        <v>675</v>
      </c>
      <c r="H96" s="9" t="s">
        <v>728</v>
      </c>
      <c r="I96" s="48" t="s">
        <v>799</v>
      </c>
      <c r="J96" s="9" t="s">
        <v>78</v>
      </c>
      <c r="K96" s="9" t="s">
        <v>487</v>
      </c>
      <c r="L96" s="9" t="s">
        <v>488</v>
      </c>
      <c r="M96" s="9" t="s">
        <v>489</v>
      </c>
      <c r="N96" s="9" t="s">
        <v>490</v>
      </c>
      <c r="O96" s="10" t="s">
        <v>646</v>
      </c>
      <c r="P96" s="4" t="s">
        <v>120</v>
      </c>
      <c r="Q96" s="4"/>
    </row>
    <row r="97" spans="1:18" ht="78.75" x14ac:dyDescent="0.25">
      <c r="A97" s="32">
        <v>92</v>
      </c>
      <c r="B97" s="9" t="s">
        <v>491</v>
      </c>
      <c r="C97" s="9" t="s">
        <v>835</v>
      </c>
      <c r="D97" s="10">
        <v>42395</v>
      </c>
      <c r="E97" s="9" t="s">
        <v>555</v>
      </c>
      <c r="F97" s="9" t="s">
        <v>674</v>
      </c>
      <c r="G97" s="9" t="s">
        <v>675</v>
      </c>
      <c r="H97" s="9" t="s">
        <v>728</v>
      </c>
      <c r="I97" s="48" t="s">
        <v>799</v>
      </c>
      <c r="J97" s="9" t="s">
        <v>78</v>
      </c>
      <c r="K97" s="9" t="s">
        <v>492</v>
      </c>
      <c r="L97" s="9" t="s">
        <v>493</v>
      </c>
      <c r="M97" s="9" t="s">
        <v>494</v>
      </c>
      <c r="N97" s="9" t="s">
        <v>495</v>
      </c>
      <c r="O97" s="9" t="s">
        <v>647</v>
      </c>
      <c r="P97" s="4" t="s">
        <v>120</v>
      </c>
      <c r="Q97" s="4"/>
    </row>
    <row r="98" spans="1:18" ht="94.5" x14ac:dyDescent="0.25">
      <c r="A98" s="32">
        <v>93</v>
      </c>
      <c r="B98" s="9" t="s">
        <v>376</v>
      </c>
      <c r="C98" s="9" t="s">
        <v>836</v>
      </c>
      <c r="D98" s="10">
        <v>42608</v>
      </c>
      <c r="E98" s="9" t="s">
        <v>555</v>
      </c>
      <c r="F98" s="9" t="s">
        <v>674</v>
      </c>
      <c r="G98" s="9" t="s">
        <v>675</v>
      </c>
      <c r="H98" s="9" t="s">
        <v>728</v>
      </c>
      <c r="I98" s="48" t="s">
        <v>799</v>
      </c>
      <c r="J98" s="9" t="s">
        <v>78</v>
      </c>
      <c r="K98" s="9" t="s">
        <v>496</v>
      </c>
      <c r="L98" s="9" t="s">
        <v>497</v>
      </c>
      <c r="M98" s="9" t="s">
        <v>498</v>
      </c>
      <c r="N98" s="9" t="s">
        <v>499</v>
      </c>
      <c r="O98" s="9" t="s">
        <v>648</v>
      </c>
      <c r="P98" s="4" t="s">
        <v>120</v>
      </c>
      <c r="Q98" s="4"/>
    </row>
    <row r="99" spans="1:18" ht="78.75" x14ac:dyDescent="0.25">
      <c r="A99" s="32">
        <v>94</v>
      </c>
      <c r="B99" s="9" t="s">
        <v>500</v>
      </c>
      <c r="C99" s="9" t="s">
        <v>837</v>
      </c>
      <c r="D99" s="10">
        <v>40746</v>
      </c>
      <c r="E99" s="9" t="s">
        <v>555</v>
      </c>
      <c r="F99" s="9" t="s">
        <v>676</v>
      </c>
      <c r="G99" s="9" t="s">
        <v>675</v>
      </c>
      <c r="H99" s="9" t="s">
        <v>729</v>
      </c>
      <c r="I99" s="48" t="s">
        <v>800</v>
      </c>
      <c r="J99" s="9" t="s">
        <v>78</v>
      </c>
      <c r="K99" s="9" t="s">
        <v>501</v>
      </c>
      <c r="L99" s="9" t="s">
        <v>502</v>
      </c>
      <c r="M99" s="9" t="s">
        <v>503</v>
      </c>
      <c r="N99" s="9" t="s">
        <v>504</v>
      </c>
      <c r="O99" s="9" t="s">
        <v>649</v>
      </c>
      <c r="P99" s="4" t="s">
        <v>120</v>
      </c>
      <c r="Q99" s="4"/>
    </row>
    <row r="100" spans="1:18" ht="82.5" customHeight="1" x14ac:dyDescent="0.25">
      <c r="A100" s="32">
        <v>95</v>
      </c>
      <c r="B100" s="9" t="s">
        <v>841</v>
      </c>
      <c r="C100" s="9" t="s">
        <v>842</v>
      </c>
      <c r="D100" s="10">
        <v>43818</v>
      </c>
      <c r="E100" s="9" t="s">
        <v>562</v>
      </c>
      <c r="F100" s="9" t="s">
        <v>677</v>
      </c>
      <c r="G100" s="9" t="s">
        <v>505</v>
      </c>
      <c r="H100" s="9" t="s">
        <v>730</v>
      </c>
      <c r="I100" s="48" t="s">
        <v>801</v>
      </c>
      <c r="J100" s="4" t="s">
        <v>78</v>
      </c>
      <c r="K100" s="9" t="s">
        <v>506</v>
      </c>
      <c r="L100" s="9" t="s">
        <v>506</v>
      </c>
      <c r="M100" s="9" t="s">
        <v>507</v>
      </c>
      <c r="N100" s="9" t="s">
        <v>170</v>
      </c>
      <c r="O100" s="9" t="s">
        <v>508</v>
      </c>
      <c r="P100" s="4"/>
      <c r="Q100" s="4"/>
    </row>
    <row r="101" spans="1:18" ht="94.5" x14ac:dyDescent="0.25">
      <c r="A101" s="32">
        <v>96</v>
      </c>
      <c r="B101" s="4" t="s">
        <v>408</v>
      </c>
      <c r="C101" s="4" t="s">
        <v>509</v>
      </c>
      <c r="D101" s="5">
        <v>42385</v>
      </c>
      <c r="E101" s="4" t="s">
        <v>78</v>
      </c>
      <c r="F101" s="4" t="s">
        <v>678</v>
      </c>
      <c r="G101" s="4" t="s">
        <v>511</v>
      </c>
      <c r="H101" s="4" t="s">
        <v>848</v>
      </c>
      <c r="I101" s="47" t="s">
        <v>802</v>
      </c>
      <c r="J101" s="4" t="s">
        <v>78</v>
      </c>
      <c r="K101" s="4" t="s">
        <v>510</v>
      </c>
      <c r="L101" s="4" t="s">
        <v>512</v>
      </c>
      <c r="M101" s="55" t="s">
        <v>120</v>
      </c>
      <c r="N101" s="42" t="s">
        <v>170</v>
      </c>
      <c r="O101" s="4" t="s">
        <v>650</v>
      </c>
      <c r="P101" s="4"/>
      <c r="Q101" s="4"/>
    </row>
    <row r="102" spans="1:18" ht="94.5" x14ac:dyDescent="0.25">
      <c r="A102" s="32">
        <v>97</v>
      </c>
      <c r="B102" s="4" t="s">
        <v>417</v>
      </c>
      <c r="C102" s="4" t="s">
        <v>513</v>
      </c>
      <c r="D102" s="5">
        <v>42474</v>
      </c>
      <c r="E102" s="4" t="s">
        <v>78</v>
      </c>
      <c r="F102" s="42" t="s">
        <v>678</v>
      </c>
      <c r="G102" s="4" t="s">
        <v>511</v>
      </c>
      <c r="H102" s="42" t="s">
        <v>848</v>
      </c>
      <c r="I102" s="47" t="s">
        <v>802</v>
      </c>
      <c r="J102" s="4" t="s">
        <v>78</v>
      </c>
      <c r="K102" s="4" t="s">
        <v>514</v>
      </c>
      <c r="L102" s="4" t="s">
        <v>515</v>
      </c>
      <c r="M102" s="55" t="s">
        <v>120</v>
      </c>
      <c r="N102" s="42" t="s">
        <v>170</v>
      </c>
      <c r="O102" s="4">
        <v>2020</v>
      </c>
      <c r="P102" s="4"/>
      <c r="Q102" s="4"/>
    </row>
    <row r="103" spans="1:18" ht="94.5" x14ac:dyDescent="0.25">
      <c r="A103" s="32">
        <v>98</v>
      </c>
      <c r="B103" s="4" t="s">
        <v>516</v>
      </c>
      <c r="C103" s="4" t="s">
        <v>513</v>
      </c>
      <c r="D103" s="5">
        <v>42703</v>
      </c>
      <c r="E103" s="4" t="s">
        <v>78</v>
      </c>
      <c r="F103" s="42" t="s">
        <v>678</v>
      </c>
      <c r="G103" s="4" t="s">
        <v>511</v>
      </c>
      <c r="H103" s="42" t="s">
        <v>848</v>
      </c>
      <c r="I103" s="53" t="s">
        <v>802</v>
      </c>
      <c r="J103" s="4" t="s">
        <v>78</v>
      </c>
      <c r="K103" s="4" t="s">
        <v>517</v>
      </c>
      <c r="L103" s="4" t="s">
        <v>518</v>
      </c>
      <c r="M103" s="55" t="s">
        <v>120</v>
      </c>
      <c r="N103" s="42" t="s">
        <v>170</v>
      </c>
      <c r="O103" s="4">
        <v>2020</v>
      </c>
      <c r="P103" s="4"/>
      <c r="Q103" s="4"/>
    </row>
    <row r="104" spans="1:18" ht="94.5" x14ac:dyDescent="0.25">
      <c r="A104" s="32">
        <v>99</v>
      </c>
      <c r="B104" s="4" t="s">
        <v>408</v>
      </c>
      <c r="C104" s="4" t="s">
        <v>632</v>
      </c>
      <c r="D104" s="5">
        <v>42171</v>
      </c>
      <c r="E104" s="4" t="s">
        <v>78</v>
      </c>
      <c r="F104" s="4" t="s">
        <v>678</v>
      </c>
      <c r="G104" s="4" t="s">
        <v>511</v>
      </c>
      <c r="H104" s="42" t="s">
        <v>848</v>
      </c>
      <c r="I104" s="47" t="s">
        <v>802</v>
      </c>
      <c r="J104" s="4" t="s">
        <v>78</v>
      </c>
      <c r="K104" s="4" t="s">
        <v>519</v>
      </c>
      <c r="L104" s="4" t="s">
        <v>810</v>
      </c>
      <c r="M104" s="55" t="s">
        <v>120</v>
      </c>
      <c r="N104" s="42" t="s">
        <v>170</v>
      </c>
      <c r="O104" s="4">
        <v>2020</v>
      </c>
      <c r="P104" s="4"/>
      <c r="Q104" s="4"/>
    </row>
    <row r="105" spans="1:18" ht="94.5" x14ac:dyDescent="0.25">
      <c r="A105" s="32">
        <v>100</v>
      </c>
      <c r="B105" s="4" t="s">
        <v>408</v>
      </c>
      <c r="C105" s="4" t="s">
        <v>520</v>
      </c>
      <c r="D105" s="5">
        <v>40949</v>
      </c>
      <c r="E105" s="4" t="s">
        <v>78</v>
      </c>
      <c r="F105" s="4" t="s">
        <v>678</v>
      </c>
      <c r="G105" s="4" t="s">
        <v>511</v>
      </c>
      <c r="H105" s="42" t="s">
        <v>848</v>
      </c>
      <c r="I105" s="47" t="s">
        <v>802</v>
      </c>
      <c r="J105" s="4" t="s">
        <v>78</v>
      </c>
      <c r="K105" s="4" t="s">
        <v>521</v>
      </c>
      <c r="L105" s="4" t="s">
        <v>522</v>
      </c>
      <c r="M105" s="55" t="s">
        <v>120</v>
      </c>
      <c r="N105" s="42" t="s">
        <v>170</v>
      </c>
      <c r="O105" s="4" t="s">
        <v>650</v>
      </c>
      <c r="P105" s="4"/>
      <c r="Q105" s="4"/>
    </row>
    <row r="106" spans="1:18" ht="94.5" x14ac:dyDescent="0.25">
      <c r="A106" s="32">
        <v>101</v>
      </c>
      <c r="B106" s="4" t="s">
        <v>401</v>
      </c>
      <c r="C106" s="4" t="s">
        <v>523</v>
      </c>
      <c r="D106" s="5">
        <v>42846</v>
      </c>
      <c r="E106" s="4" t="s">
        <v>78</v>
      </c>
      <c r="F106" s="42" t="s">
        <v>678</v>
      </c>
      <c r="G106" s="4" t="s">
        <v>511</v>
      </c>
      <c r="H106" s="42" t="s">
        <v>848</v>
      </c>
      <c r="I106" s="47" t="s">
        <v>802</v>
      </c>
      <c r="J106" s="4" t="s">
        <v>78</v>
      </c>
      <c r="K106" s="4" t="s">
        <v>631</v>
      </c>
      <c r="L106" s="4" t="s">
        <v>809</v>
      </c>
      <c r="M106" s="55" t="s">
        <v>120</v>
      </c>
      <c r="N106" s="42" t="s">
        <v>170</v>
      </c>
      <c r="O106" s="4">
        <v>2030</v>
      </c>
      <c r="P106" s="4"/>
      <c r="Q106" s="4"/>
    </row>
    <row r="107" spans="1:18" s="37" customFormat="1" ht="174" customHeight="1" x14ac:dyDescent="0.25">
      <c r="A107" s="77">
        <v>102</v>
      </c>
      <c r="B107" s="65" t="s">
        <v>584</v>
      </c>
      <c r="C107" s="65" t="s">
        <v>585</v>
      </c>
      <c r="D107" s="66">
        <v>43409</v>
      </c>
      <c r="E107" s="65" t="s">
        <v>213</v>
      </c>
      <c r="F107" s="65" t="s">
        <v>142</v>
      </c>
      <c r="G107" s="65" t="s">
        <v>148</v>
      </c>
      <c r="H107" s="65" t="s">
        <v>731</v>
      </c>
      <c r="I107" s="61" t="s">
        <v>838</v>
      </c>
      <c r="J107" s="65" t="s">
        <v>78</v>
      </c>
      <c r="K107" s="65" t="s">
        <v>152</v>
      </c>
      <c r="L107" s="65" t="s">
        <v>586</v>
      </c>
      <c r="M107" s="65" t="s">
        <v>587</v>
      </c>
      <c r="N107" s="65" t="s">
        <v>601</v>
      </c>
      <c r="O107" s="65" t="s">
        <v>588</v>
      </c>
      <c r="P107" s="65" t="s">
        <v>589</v>
      </c>
      <c r="Q107" s="64"/>
      <c r="R107" s="36"/>
    </row>
    <row r="108" spans="1:18" s="37" customFormat="1" ht="30.75" customHeight="1" x14ac:dyDescent="0.25">
      <c r="A108" s="78"/>
      <c r="B108" s="65"/>
      <c r="C108" s="65"/>
      <c r="D108" s="66"/>
      <c r="E108" s="65"/>
      <c r="F108" s="65"/>
      <c r="G108" s="65"/>
      <c r="H108" s="65"/>
      <c r="I108" s="62"/>
      <c r="J108" s="65"/>
      <c r="K108" s="65"/>
      <c r="L108" s="65"/>
      <c r="M108" s="65"/>
      <c r="N108" s="65"/>
      <c r="O108" s="65"/>
      <c r="P108" s="65"/>
      <c r="Q108" s="64"/>
      <c r="R108" s="36"/>
    </row>
    <row r="109" spans="1:18" s="37" customFormat="1" ht="8.25" customHeight="1" x14ac:dyDescent="0.25">
      <c r="A109" s="79"/>
      <c r="B109" s="65"/>
      <c r="C109" s="65"/>
      <c r="D109" s="66"/>
      <c r="E109" s="65"/>
      <c r="F109" s="65"/>
      <c r="G109" s="65"/>
      <c r="H109" s="65"/>
      <c r="I109" s="62"/>
      <c r="J109" s="65"/>
      <c r="K109" s="65"/>
      <c r="L109" s="65"/>
      <c r="M109" s="65"/>
      <c r="N109" s="65"/>
      <c r="O109" s="65"/>
      <c r="P109" s="65"/>
      <c r="Q109" s="64"/>
      <c r="R109" s="36"/>
    </row>
    <row r="110" spans="1:18" s="37" customFormat="1" ht="39.75" hidden="1" customHeight="1" x14ac:dyDescent="0.25">
      <c r="A110" s="32"/>
      <c r="B110" s="65"/>
      <c r="C110" s="65"/>
      <c r="D110" s="66"/>
      <c r="E110" s="65"/>
      <c r="F110" s="65"/>
      <c r="G110" s="65"/>
      <c r="H110" s="65"/>
      <c r="I110" s="63"/>
      <c r="J110" s="65"/>
      <c r="K110" s="65"/>
      <c r="L110" s="65"/>
      <c r="M110" s="65"/>
      <c r="N110" s="65"/>
      <c r="O110" s="65"/>
      <c r="P110" s="65"/>
      <c r="Q110" s="64"/>
      <c r="R110" s="36"/>
    </row>
    <row r="111" spans="1:18" s="37" customFormat="1" ht="76.5" customHeight="1" x14ac:dyDescent="0.25">
      <c r="A111" s="80">
        <v>103</v>
      </c>
      <c r="B111" s="69" t="s">
        <v>590</v>
      </c>
      <c r="C111" s="65" t="s">
        <v>600</v>
      </c>
      <c r="D111" s="75">
        <v>43563</v>
      </c>
      <c r="E111" s="69" t="s">
        <v>217</v>
      </c>
      <c r="F111" s="69" t="s">
        <v>142</v>
      </c>
      <c r="G111" s="69" t="s">
        <v>148</v>
      </c>
      <c r="H111" s="69" t="s">
        <v>732</v>
      </c>
      <c r="I111" s="70" t="s">
        <v>838</v>
      </c>
      <c r="J111" s="69" t="s">
        <v>78</v>
      </c>
      <c r="K111" s="69" t="s">
        <v>591</v>
      </c>
      <c r="L111" s="69" t="s">
        <v>592</v>
      </c>
      <c r="M111" s="70" t="s">
        <v>593</v>
      </c>
      <c r="N111" s="69" t="s">
        <v>594</v>
      </c>
      <c r="O111" s="65" t="s">
        <v>595</v>
      </c>
      <c r="P111" s="69" t="s">
        <v>596</v>
      </c>
      <c r="Q111" s="67"/>
      <c r="R111" s="36"/>
    </row>
    <row r="112" spans="1:18" s="37" customFormat="1" ht="88.5" customHeight="1" x14ac:dyDescent="0.25">
      <c r="A112" s="80"/>
      <c r="B112" s="69"/>
      <c r="C112" s="65"/>
      <c r="D112" s="75"/>
      <c r="E112" s="69"/>
      <c r="F112" s="69"/>
      <c r="G112" s="69"/>
      <c r="H112" s="69"/>
      <c r="I112" s="71"/>
      <c r="J112" s="69"/>
      <c r="K112" s="69"/>
      <c r="L112" s="69"/>
      <c r="M112" s="71"/>
      <c r="N112" s="69"/>
      <c r="O112" s="65"/>
      <c r="P112" s="69"/>
      <c r="Q112" s="68"/>
      <c r="R112" s="36"/>
    </row>
    <row r="113" spans="1:17" ht="15.75" x14ac:dyDescent="0.25">
      <c r="A113" s="14"/>
      <c r="Q113" s="15"/>
    </row>
    <row r="114" spans="1:17" ht="15.75" x14ac:dyDescent="0.25">
      <c r="A114" s="14"/>
      <c r="Q114" s="15"/>
    </row>
    <row r="115" spans="1:17" ht="15.75" x14ac:dyDescent="0.25">
      <c r="A115" s="14"/>
      <c r="Q115" s="15"/>
    </row>
    <row r="116" spans="1:17" ht="15.75" x14ac:dyDescent="0.25">
      <c r="A116" s="14"/>
      <c r="Q116" s="15"/>
    </row>
    <row r="117" spans="1:17" ht="15.75" x14ac:dyDescent="0.25">
      <c r="A117" s="14"/>
      <c r="Q117" s="15"/>
    </row>
    <row r="118" spans="1:17" ht="15.75" x14ac:dyDescent="0.25">
      <c r="A118" s="14"/>
      <c r="Q118" s="15"/>
    </row>
    <row r="119" spans="1:17" ht="15.75" x14ac:dyDescent="0.25">
      <c r="A119" s="14"/>
      <c r="Q119" s="15"/>
    </row>
    <row r="120" spans="1:17" ht="15.75" x14ac:dyDescent="0.25">
      <c r="A120" s="14"/>
      <c r="Q120" s="15"/>
    </row>
    <row r="121" spans="1:17" ht="15.75" x14ac:dyDescent="0.25">
      <c r="A121" s="14"/>
      <c r="Q121" s="15"/>
    </row>
    <row r="122" spans="1:17" ht="15.75" x14ac:dyDescent="0.25">
      <c r="A122" s="14"/>
      <c r="Q122" s="15"/>
    </row>
    <row r="123" spans="1:17" ht="15.75" x14ac:dyDescent="0.25">
      <c r="A123" s="14"/>
      <c r="Q123" s="15"/>
    </row>
    <row r="124" spans="1:17" ht="15.75" x14ac:dyDescent="0.25">
      <c r="A124" s="14"/>
      <c r="Q124" s="15"/>
    </row>
    <row r="125" spans="1:17" ht="15.75" x14ac:dyDescent="0.25">
      <c r="A125" s="14"/>
      <c r="Q125" s="15"/>
    </row>
    <row r="126" spans="1:17" ht="15.75" x14ac:dyDescent="0.25">
      <c r="A126" s="14"/>
      <c r="Q126" s="15"/>
    </row>
    <row r="127" spans="1:17" ht="15.75" x14ac:dyDescent="0.25">
      <c r="A127" s="14"/>
      <c r="Q127" s="15"/>
    </row>
    <row r="128" spans="1:17" ht="15.75" x14ac:dyDescent="0.25">
      <c r="A128" s="14"/>
      <c r="Q128" s="15"/>
    </row>
    <row r="129" spans="1:17" ht="15.75" x14ac:dyDescent="0.25">
      <c r="A129" s="14"/>
      <c r="Q129" s="15"/>
    </row>
    <row r="130" spans="1:17" ht="15.75" x14ac:dyDescent="0.25">
      <c r="A130" s="14"/>
      <c r="Q130" s="15"/>
    </row>
    <row r="131" spans="1:17" ht="15.75" x14ac:dyDescent="0.25">
      <c r="A131" s="14"/>
      <c r="Q131" s="15"/>
    </row>
    <row r="132" spans="1:17" ht="15.75" x14ac:dyDescent="0.25">
      <c r="A132" s="14"/>
      <c r="Q132" s="15"/>
    </row>
    <row r="133" spans="1:17" ht="15.75" x14ac:dyDescent="0.25">
      <c r="A133" s="14"/>
      <c r="Q133" s="15"/>
    </row>
    <row r="134" spans="1:17" ht="15.75" x14ac:dyDescent="0.25">
      <c r="A134" s="14"/>
      <c r="Q134" s="15"/>
    </row>
    <row r="135" spans="1:17" ht="15.75" x14ac:dyDescent="0.25">
      <c r="A135" s="14"/>
      <c r="Q135" s="15"/>
    </row>
    <row r="136" spans="1:17" ht="15.75" x14ac:dyDescent="0.25">
      <c r="A136" s="14"/>
      <c r="Q136" s="15"/>
    </row>
    <row r="137" spans="1:17" ht="15.75" x14ac:dyDescent="0.25">
      <c r="A137" s="14"/>
      <c r="Q137" s="15"/>
    </row>
    <row r="138" spans="1:17" ht="15.75" x14ac:dyDescent="0.25">
      <c r="A138" s="14"/>
      <c r="Q138" s="15"/>
    </row>
    <row r="139" spans="1:17" ht="15.75" x14ac:dyDescent="0.25">
      <c r="A139" s="14"/>
      <c r="Q139" s="15"/>
    </row>
    <row r="140" spans="1:17" ht="15.75" x14ac:dyDescent="0.25">
      <c r="A140" s="14"/>
      <c r="Q140" s="15"/>
    </row>
    <row r="141" spans="1:17" ht="15.75" x14ac:dyDescent="0.25">
      <c r="A141" s="14"/>
      <c r="Q141" s="15"/>
    </row>
    <row r="142" spans="1:17" ht="15.75" x14ac:dyDescent="0.25">
      <c r="A142" s="14"/>
      <c r="Q142" s="15"/>
    </row>
    <row r="143" spans="1:17" ht="15.75" x14ac:dyDescent="0.25">
      <c r="A143" s="14"/>
      <c r="Q143" s="15"/>
    </row>
    <row r="144" spans="1:17" ht="15.75" x14ac:dyDescent="0.25">
      <c r="A144" s="14"/>
      <c r="Q144" s="15"/>
    </row>
    <row r="145" spans="1:17" ht="15.75" x14ac:dyDescent="0.25">
      <c r="A145" s="14"/>
      <c r="Q145" s="15"/>
    </row>
    <row r="146" spans="1:17" ht="15.75" x14ac:dyDescent="0.25">
      <c r="A146" s="14"/>
      <c r="Q146" s="15"/>
    </row>
    <row r="147" spans="1:17" ht="15.75" x14ac:dyDescent="0.25">
      <c r="A147" s="14"/>
      <c r="Q147" s="15"/>
    </row>
    <row r="148" spans="1:17" ht="15.75" x14ac:dyDescent="0.25">
      <c r="A148" s="14"/>
      <c r="Q148" s="15"/>
    </row>
    <row r="149" spans="1:17" ht="15.75" x14ac:dyDescent="0.25">
      <c r="A149" s="14"/>
      <c r="Q149" s="15"/>
    </row>
    <row r="150" spans="1:17" ht="15.75" x14ac:dyDescent="0.25">
      <c r="A150" s="14"/>
      <c r="Q150" s="15"/>
    </row>
    <row r="151" spans="1:17" ht="15.75" x14ac:dyDescent="0.25">
      <c r="A151" s="14"/>
      <c r="Q151" s="15"/>
    </row>
    <row r="152" spans="1:17" ht="15.75" x14ac:dyDescent="0.25">
      <c r="A152" s="14"/>
      <c r="Q152" s="15"/>
    </row>
    <row r="153" spans="1:17" ht="15.75" x14ac:dyDescent="0.25">
      <c r="A153" s="14"/>
      <c r="Q153" s="15"/>
    </row>
    <row r="154" spans="1:17" ht="15.75" x14ac:dyDescent="0.25">
      <c r="A154" s="14"/>
      <c r="Q154" s="15"/>
    </row>
    <row r="155" spans="1:17" ht="15.75" x14ac:dyDescent="0.25">
      <c r="A155" s="14"/>
      <c r="Q155" s="15"/>
    </row>
    <row r="156" spans="1:17" ht="15.75" x14ac:dyDescent="0.25">
      <c r="A156" s="14"/>
      <c r="Q156" s="15"/>
    </row>
    <row r="157" spans="1:17" ht="15.75" x14ac:dyDescent="0.25">
      <c r="A157" s="14"/>
      <c r="Q157" s="15"/>
    </row>
    <row r="158" spans="1:17" ht="15.75" x14ac:dyDescent="0.25">
      <c r="A158" s="14"/>
      <c r="Q158" s="15"/>
    </row>
    <row r="159" spans="1:17" ht="15.75" x14ac:dyDescent="0.25">
      <c r="A159" s="14"/>
      <c r="Q159" s="15"/>
    </row>
    <row r="160" spans="1:17" ht="15.75" x14ac:dyDescent="0.25">
      <c r="A160" s="14"/>
      <c r="Q160" s="15"/>
    </row>
    <row r="161" spans="1:17" ht="15.75" x14ac:dyDescent="0.25">
      <c r="A161" s="14"/>
      <c r="Q161" s="15"/>
    </row>
    <row r="162" spans="1:17" ht="15.75" x14ac:dyDescent="0.25">
      <c r="A162" s="14"/>
      <c r="Q162" s="15"/>
    </row>
    <row r="163" spans="1:17" ht="15.75" x14ac:dyDescent="0.25">
      <c r="A163" s="14"/>
      <c r="Q163" s="15"/>
    </row>
    <row r="164" spans="1:17" x14ac:dyDescent="0.25">
      <c r="A164" s="76"/>
      <c r="Q164" s="15"/>
    </row>
    <row r="165" spans="1:17" x14ac:dyDescent="0.25">
      <c r="A165" s="76"/>
      <c r="Q165" s="15"/>
    </row>
    <row r="166" spans="1:17" x14ac:dyDescent="0.25">
      <c r="A166" s="76"/>
      <c r="Q166" s="15"/>
    </row>
    <row r="167" spans="1:17" x14ac:dyDescent="0.25">
      <c r="A167" s="76"/>
      <c r="Q167" s="15"/>
    </row>
    <row r="168" spans="1:17" x14ac:dyDescent="0.25">
      <c r="A168" s="76"/>
      <c r="Q168" s="15"/>
    </row>
    <row r="169" spans="1:17" ht="15.75" x14ac:dyDescent="0.25">
      <c r="A169" s="14"/>
      <c r="Q169" s="15"/>
    </row>
    <row r="170" spans="1:17" ht="15.75" x14ac:dyDescent="0.25">
      <c r="A170" s="14"/>
      <c r="Q170" s="15"/>
    </row>
    <row r="171" spans="1:17" ht="15.75" x14ac:dyDescent="0.25">
      <c r="A171" s="14"/>
      <c r="Q171" s="15"/>
    </row>
    <row r="172" spans="1:17" ht="15.75" x14ac:dyDescent="0.25">
      <c r="A172" s="14"/>
      <c r="Q172" s="15"/>
    </row>
    <row r="173" spans="1:17" ht="15.75" x14ac:dyDescent="0.25">
      <c r="A173" s="14"/>
      <c r="Q173" s="15"/>
    </row>
    <row r="174" spans="1:17" ht="15.75" x14ac:dyDescent="0.25">
      <c r="A174" s="14"/>
      <c r="Q174" s="15"/>
    </row>
    <row r="175" spans="1:17" ht="15.75" x14ac:dyDescent="0.25">
      <c r="A175" s="14"/>
      <c r="Q175" s="15"/>
    </row>
    <row r="176" spans="1:17" ht="15.75" x14ac:dyDescent="0.25">
      <c r="A176" s="14"/>
      <c r="Q176" s="15"/>
    </row>
    <row r="177" spans="1:17" ht="15.75" x14ac:dyDescent="0.25">
      <c r="A177" s="14"/>
      <c r="Q177" s="15"/>
    </row>
    <row r="178" spans="1:17" ht="15.75" x14ac:dyDescent="0.25">
      <c r="A178" s="14"/>
      <c r="Q178" s="15"/>
    </row>
    <row r="179" spans="1:17" ht="15.75" x14ac:dyDescent="0.25">
      <c r="A179" s="14"/>
      <c r="Q179" s="15"/>
    </row>
    <row r="180" spans="1:17" ht="15.75" x14ac:dyDescent="0.25">
      <c r="A180" s="14"/>
      <c r="Q180" s="15"/>
    </row>
    <row r="181" spans="1:17" ht="15.75" x14ac:dyDescent="0.25">
      <c r="A181" s="14"/>
      <c r="Q181" s="15"/>
    </row>
    <row r="182" spans="1:17" ht="15.75" x14ac:dyDescent="0.25">
      <c r="A182" s="14"/>
      <c r="Q182" s="15"/>
    </row>
    <row r="183" spans="1:17" ht="15.75" x14ac:dyDescent="0.25">
      <c r="A183" s="14"/>
      <c r="Q183" s="15"/>
    </row>
    <row r="184" spans="1:17" ht="15.75" x14ac:dyDescent="0.25">
      <c r="A184" s="14"/>
      <c r="Q184" s="15"/>
    </row>
    <row r="185" spans="1:17" ht="15.75" x14ac:dyDescent="0.25">
      <c r="A185" s="14"/>
      <c r="Q185" s="15"/>
    </row>
    <row r="186" spans="1:17" ht="15.75" x14ac:dyDescent="0.25">
      <c r="A186" s="14"/>
      <c r="Q186" s="15"/>
    </row>
    <row r="187" spans="1:17" ht="15.75" x14ac:dyDescent="0.25">
      <c r="A187" s="14"/>
      <c r="Q187" s="15"/>
    </row>
    <row r="188" spans="1:17" ht="15.75" x14ac:dyDescent="0.25">
      <c r="A188" s="14"/>
      <c r="Q188" s="15"/>
    </row>
    <row r="189" spans="1:17" ht="15.75" x14ac:dyDescent="0.25">
      <c r="A189" s="14"/>
      <c r="Q189" s="15"/>
    </row>
    <row r="190" spans="1:17" ht="15.75" x14ac:dyDescent="0.25">
      <c r="A190" s="14"/>
      <c r="Q190" s="15"/>
    </row>
    <row r="191" spans="1:17" ht="15.75" x14ac:dyDescent="0.25">
      <c r="A191" s="14"/>
      <c r="Q191" s="15"/>
    </row>
    <row r="192" spans="1:17" ht="15.75" x14ac:dyDescent="0.25">
      <c r="A192" s="14"/>
      <c r="Q192" s="15"/>
    </row>
    <row r="193" spans="1:17" ht="15.75" x14ac:dyDescent="0.25">
      <c r="A193" s="14"/>
      <c r="Q193" s="15"/>
    </row>
    <row r="194" spans="1:17" ht="15.75" x14ac:dyDescent="0.25">
      <c r="A194" s="14"/>
      <c r="Q194" s="15"/>
    </row>
    <row r="195" spans="1:17" ht="15.75" x14ac:dyDescent="0.25">
      <c r="A195" s="14"/>
      <c r="Q195" s="15"/>
    </row>
    <row r="196" spans="1:17" ht="15.75" x14ac:dyDescent="0.25">
      <c r="A196" s="14"/>
      <c r="Q196" s="15"/>
    </row>
    <row r="197" spans="1:17" ht="15.75" x14ac:dyDescent="0.25">
      <c r="A197" s="14"/>
      <c r="Q197" s="15"/>
    </row>
    <row r="198" spans="1:17" ht="15.75" x14ac:dyDescent="0.25">
      <c r="A198" s="14"/>
      <c r="Q198" s="15"/>
    </row>
    <row r="199" spans="1:17" ht="15.75" x14ac:dyDescent="0.25">
      <c r="A199" s="14"/>
      <c r="Q199" s="15"/>
    </row>
    <row r="200" spans="1:17" ht="15.75" x14ac:dyDescent="0.25">
      <c r="A200" s="14"/>
      <c r="Q200" s="15"/>
    </row>
    <row r="201" spans="1:17" ht="15.75" x14ac:dyDescent="0.25">
      <c r="A201" s="14"/>
      <c r="Q201" s="15"/>
    </row>
    <row r="202" spans="1:17" ht="15.75" x14ac:dyDescent="0.25">
      <c r="A202" s="14"/>
      <c r="Q202" s="15"/>
    </row>
    <row r="203" spans="1:17" ht="15.75" x14ac:dyDescent="0.25">
      <c r="A203" s="14"/>
      <c r="Q203" s="15"/>
    </row>
    <row r="204" spans="1:17" ht="15.75" x14ac:dyDescent="0.25">
      <c r="A204" s="14"/>
      <c r="Q204" s="15"/>
    </row>
    <row r="205" spans="1:17" ht="15.75" x14ac:dyDescent="0.25">
      <c r="A205" s="14"/>
      <c r="Q205" s="15"/>
    </row>
    <row r="206" spans="1:17" ht="15.75" x14ac:dyDescent="0.25">
      <c r="A206" s="14"/>
      <c r="Q206" s="15"/>
    </row>
    <row r="207" spans="1:17" ht="15.75" x14ac:dyDescent="0.25">
      <c r="A207" s="14"/>
      <c r="Q207" s="15"/>
    </row>
    <row r="208" spans="1:17" ht="15.75" x14ac:dyDescent="0.25">
      <c r="A208" s="14"/>
      <c r="Q208" s="15"/>
    </row>
    <row r="209" spans="1:17" ht="15.75" x14ac:dyDescent="0.25">
      <c r="A209" s="14"/>
      <c r="Q209" s="15"/>
    </row>
    <row r="210" spans="1:17" ht="15.75" x14ac:dyDescent="0.25">
      <c r="A210" s="14"/>
      <c r="Q210" s="15"/>
    </row>
    <row r="211" spans="1:17" ht="15.75" x14ac:dyDescent="0.25">
      <c r="A211" s="14"/>
      <c r="Q211" s="15"/>
    </row>
    <row r="212" spans="1:17" ht="15.75" x14ac:dyDescent="0.25">
      <c r="A212" s="14"/>
      <c r="Q212" s="15"/>
    </row>
    <row r="213" spans="1:17" ht="15.75" x14ac:dyDescent="0.25">
      <c r="A213" s="14"/>
      <c r="Q213" s="15"/>
    </row>
    <row r="214" spans="1:17" ht="15.75" x14ac:dyDescent="0.25">
      <c r="A214" s="14"/>
      <c r="Q214" s="15"/>
    </row>
    <row r="215" spans="1:17" ht="15.75" x14ac:dyDescent="0.25">
      <c r="A215" s="14"/>
      <c r="Q215" s="15"/>
    </row>
    <row r="216" spans="1:17" x14ac:dyDescent="0.25">
      <c r="A216" s="60"/>
      <c r="Q216" s="15"/>
    </row>
    <row r="217" spans="1:17" x14ac:dyDescent="0.25">
      <c r="A217" s="60"/>
      <c r="Q217" s="15"/>
    </row>
    <row r="218" spans="1:17" x14ac:dyDescent="0.25">
      <c r="A218" s="60"/>
      <c r="Q218" s="15"/>
    </row>
    <row r="219" spans="1:17" x14ac:dyDescent="0.25">
      <c r="A219" s="60"/>
      <c r="Q219" s="15"/>
    </row>
    <row r="220" spans="1:17" x14ac:dyDescent="0.25">
      <c r="A220" s="60"/>
      <c r="Q220" s="15"/>
    </row>
    <row r="221" spans="1:17" x14ac:dyDescent="0.25">
      <c r="A221" s="60"/>
      <c r="Q221" s="15"/>
    </row>
    <row r="222" spans="1:17" x14ac:dyDescent="0.25">
      <c r="A222" s="15"/>
      <c r="Q222" s="15"/>
    </row>
    <row r="223" spans="1:17" x14ac:dyDescent="0.25">
      <c r="A223" s="15"/>
      <c r="Q223" s="15"/>
    </row>
    <row r="224" spans="1:17" x14ac:dyDescent="0.25">
      <c r="A224" s="15"/>
      <c r="Q224" s="15"/>
    </row>
    <row r="225" spans="1:17" x14ac:dyDescent="0.25">
      <c r="A225" s="15"/>
      <c r="Q225" s="15"/>
    </row>
    <row r="226" spans="1:17" x14ac:dyDescent="0.25">
      <c r="A226" s="15"/>
      <c r="Q226" s="15"/>
    </row>
    <row r="227" spans="1:17" x14ac:dyDescent="0.25">
      <c r="A227" s="15"/>
      <c r="Q227" s="15"/>
    </row>
    <row r="228" spans="1:17" x14ac:dyDescent="0.25">
      <c r="A228" s="15"/>
      <c r="Q228" s="15"/>
    </row>
    <row r="229" spans="1:17" x14ac:dyDescent="0.25">
      <c r="A229" s="15"/>
      <c r="Q229" s="15"/>
    </row>
    <row r="230" spans="1:17" x14ac:dyDescent="0.25">
      <c r="A230" s="15"/>
      <c r="Q230" s="15"/>
    </row>
    <row r="231" spans="1:17" x14ac:dyDescent="0.25">
      <c r="A231" s="15"/>
      <c r="Q231" s="15"/>
    </row>
    <row r="232" spans="1:17" x14ac:dyDescent="0.25">
      <c r="A232" s="15"/>
      <c r="Q232" s="15"/>
    </row>
    <row r="233" spans="1:17" x14ac:dyDescent="0.25">
      <c r="A233" s="15"/>
      <c r="Q233" s="15"/>
    </row>
    <row r="234" spans="1:17" x14ac:dyDescent="0.25">
      <c r="A234" s="15"/>
      <c r="Q234" s="15"/>
    </row>
    <row r="235" spans="1:17" x14ac:dyDescent="0.25">
      <c r="A235" s="15"/>
      <c r="Q235" s="15"/>
    </row>
    <row r="236" spans="1:17" x14ac:dyDescent="0.25">
      <c r="A236" s="15"/>
      <c r="Q236" s="15"/>
    </row>
    <row r="237" spans="1:17" x14ac:dyDescent="0.25">
      <c r="A237" s="15"/>
      <c r="Q237" s="15"/>
    </row>
    <row r="238" spans="1:17" x14ac:dyDescent="0.25">
      <c r="A238" s="15"/>
      <c r="Q238" s="15"/>
    </row>
    <row r="239" spans="1:17" x14ac:dyDescent="0.25">
      <c r="A239" s="15"/>
      <c r="Q239" s="15"/>
    </row>
    <row r="240" spans="1:17" x14ac:dyDescent="0.25">
      <c r="A240" s="15"/>
      <c r="Q240" s="15"/>
    </row>
    <row r="241" spans="1:17" x14ac:dyDescent="0.25">
      <c r="A241" s="15"/>
      <c r="Q241" s="15"/>
    </row>
    <row r="242" spans="1:17" x14ac:dyDescent="0.25">
      <c r="A242" s="15"/>
      <c r="Q242" s="15"/>
    </row>
    <row r="243" spans="1:17" x14ac:dyDescent="0.25">
      <c r="A243" s="15"/>
      <c r="Q243" s="15"/>
    </row>
    <row r="244" spans="1:17" x14ac:dyDescent="0.25">
      <c r="A244" s="15"/>
      <c r="Q244" s="15"/>
    </row>
    <row r="245" spans="1:17" x14ac:dyDescent="0.25">
      <c r="A245" s="15"/>
      <c r="Q245" s="15"/>
    </row>
    <row r="246" spans="1:17" x14ac:dyDescent="0.25">
      <c r="A246" s="15"/>
      <c r="Q246" s="15"/>
    </row>
    <row r="247" spans="1:17" x14ac:dyDescent="0.25">
      <c r="A247" s="15"/>
      <c r="Q247" s="15"/>
    </row>
    <row r="248" spans="1:17" x14ac:dyDescent="0.25">
      <c r="A248" s="15"/>
      <c r="Q248" s="15"/>
    </row>
    <row r="249" spans="1:17" x14ac:dyDescent="0.25">
      <c r="A249" s="15"/>
      <c r="Q249" s="15"/>
    </row>
    <row r="250" spans="1:17" x14ac:dyDescent="0.25">
      <c r="A250" s="15"/>
      <c r="Q250" s="15"/>
    </row>
    <row r="251" spans="1:17" x14ac:dyDescent="0.25">
      <c r="A251" s="15"/>
      <c r="Q251" s="15"/>
    </row>
    <row r="252" spans="1:17" x14ac:dyDescent="0.25">
      <c r="A252" s="15"/>
      <c r="Q252" s="15"/>
    </row>
    <row r="253" spans="1:17" x14ac:dyDescent="0.25">
      <c r="A253" s="15"/>
      <c r="Q253" s="15"/>
    </row>
    <row r="254" spans="1:17" x14ac:dyDescent="0.25">
      <c r="A254" s="15"/>
      <c r="Q254" s="15"/>
    </row>
    <row r="255" spans="1:17" x14ac:dyDescent="0.25">
      <c r="A255" s="15"/>
      <c r="Q255" s="15"/>
    </row>
    <row r="256" spans="1:17" x14ac:dyDescent="0.25">
      <c r="A256" s="15"/>
      <c r="Q256" s="15"/>
    </row>
    <row r="257" spans="1:17" x14ac:dyDescent="0.25">
      <c r="A257" s="15"/>
      <c r="Q257" s="15"/>
    </row>
    <row r="258" spans="1:17" x14ac:dyDescent="0.25">
      <c r="A258" s="15"/>
      <c r="Q258" s="15"/>
    </row>
    <row r="259" spans="1:17" x14ac:dyDescent="0.25">
      <c r="A259" s="15"/>
      <c r="Q259" s="15"/>
    </row>
    <row r="260" spans="1:17" x14ac:dyDescent="0.25">
      <c r="A260" s="15"/>
      <c r="Q260" s="15"/>
    </row>
    <row r="261" spans="1:17" x14ac:dyDescent="0.25">
      <c r="A261" s="15"/>
      <c r="Q261" s="15"/>
    </row>
    <row r="262" spans="1:17" x14ac:dyDescent="0.25">
      <c r="A262" s="15"/>
      <c r="Q262" s="15"/>
    </row>
    <row r="263" spans="1:17" x14ac:dyDescent="0.25">
      <c r="A263" s="15"/>
      <c r="Q263" s="15"/>
    </row>
    <row r="264" spans="1:17" x14ac:dyDescent="0.25">
      <c r="A264" s="15"/>
      <c r="Q264" s="15"/>
    </row>
    <row r="265" spans="1:17" x14ac:dyDescent="0.25">
      <c r="A265" s="15"/>
      <c r="Q265" s="15"/>
    </row>
    <row r="266" spans="1:17" x14ac:dyDescent="0.25">
      <c r="A266" s="15"/>
      <c r="Q266" s="15"/>
    </row>
    <row r="267" spans="1:17" x14ac:dyDescent="0.25">
      <c r="A267" s="15"/>
      <c r="Q267" s="15"/>
    </row>
    <row r="268" spans="1:17" x14ac:dyDescent="0.25">
      <c r="A268" s="15"/>
      <c r="Q268" s="15"/>
    </row>
    <row r="269" spans="1:17" x14ac:dyDescent="0.25">
      <c r="A269" s="15"/>
      <c r="Q269" s="15"/>
    </row>
    <row r="270" spans="1:17" x14ac:dyDescent="0.25">
      <c r="A270" s="15"/>
      <c r="Q270" s="15"/>
    </row>
    <row r="271" spans="1:17" x14ac:dyDescent="0.25">
      <c r="A271" s="15"/>
      <c r="Q271" s="15"/>
    </row>
    <row r="272" spans="1:17" x14ac:dyDescent="0.25">
      <c r="A272" s="15"/>
      <c r="Q272" s="15"/>
    </row>
    <row r="273" spans="1:17" x14ac:dyDescent="0.25">
      <c r="A273" s="15"/>
      <c r="Q273" s="15"/>
    </row>
    <row r="274" spans="1:17" x14ac:dyDescent="0.25">
      <c r="A274" s="15"/>
      <c r="Q274" s="15"/>
    </row>
    <row r="275" spans="1:17" x14ac:dyDescent="0.25">
      <c r="A275" s="15"/>
      <c r="Q275" s="15"/>
    </row>
    <row r="276" spans="1:17" x14ac:dyDescent="0.25">
      <c r="A276" s="15"/>
      <c r="Q276" s="15"/>
    </row>
    <row r="277" spans="1:17" x14ac:dyDescent="0.25">
      <c r="A277" s="15"/>
      <c r="Q277" s="15"/>
    </row>
    <row r="278" spans="1:17" x14ac:dyDescent="0.25">
      <c r="A278" s="15"/>
      <c r="Q278" s="15"/>
    </row>
    <row r="279" spans="1:17" x14ac:dyDescent="0.25">
      <c r="A279" s="15"/>
      <c r="Q279" s="15"/>
    </row>
    <row r="280" spans="1:17" x14ac:dyDescent="0.25">
      <c r="A280" s="15"/>
      <c r="Q280" s="15"/>
    </row>
    <row r="281" spans="1:17" x14ac:dyDescent="0.25">
      <c r="A281" s="15"/>
      <c r="Q281" s="15"/>
    </row>
    <row r="282" spans="1:17" x14ac:dyDescent="0.25">
      <c r="A282" s="15"/>
      <c r="Q282" s="15"/>
    </row>
    <row r="283" spans="1:17" x14ac:dyDescent="0.25">
      <c r="A283" s="15"/>
      <c r="Q283" s="15"/>
    </row>
    <row r="284" spans="1:17" x14ac:dyDescent="0.25">
      <c r="A284" s="15"/>
      <c r="Q284" s="15"/>
    </row>
    <row r="285" spans="1:17" x14ac:dyDescent="0.25">
      <c r="A285" s="15"/>
      <c r="Q285" s="15"/>
    </row>
    <row r="286" spans="1:17" x14ac:dyDescent="0.25">
      <c r="A286" s="15"/>
      <c r="Q286" s="15"/>
    </row>
    <row r="287" spans="1:17" x14ac:dyDescent="0.25">
      <c r="A287" s="15"/>
      <c r="Q287" s="15"/>
    </row>
    <row r="288" spans="1:17" x14ac:dyDescent="0.25">
      <c r="A288" s="15"/>
      <c r="Q288" s="15"/>
    </row>
    <row r="289" spans="1:17" x14ac:dyDescent="0.25">
      <c r="A289" s="15"/>
      <c r="Q289" s="15"/>
    </row>
    <row r="290" spans="1:17" x14ac:dyDescent="0.25">
      <c r="A290" s="15"/>
      <c r="Q290" s="15"/>
    </row>
    <row r="291" spans="1:17" x14ac:dyDescent="0.25">
      <c r="A291" s="15"/>
      <c r="Q291" s="15"/>
    </row>
    <row r="292" spans="1:17" x14ac:dyDescent="0.25">
      <c r="A292" s="15"/>
      <c r="Q292" s="15"/>
    </row>
    <row r="293" spans="1:17" x14ac:dyDescent="0.25">
      <c r="A293" s="15"/>
      <c r="Q293" s="15"/>
    </row>
    <row r="294" spans="1:17" x14ac:dyDescent="0.25">
      <c r="A294" s="15"/>
      <c r="Q294" s="15"/>
    </row>
    <row r="295" spans="1:17" x14ac:dyDescent="0.25">
      <c r="A295" s="15"/>
      <c r="Q295" s="15"/>
    </row>
    <row r="296" spans="1:17" x14ac:dyDescent="0.25">
      <c r="A296" s="15"/>
      <c r="Q296" s="15"/>
    </row>
    <row r="297" spans="1:17" x14ac:dyDescent="0.25">
      <c r="A297" s="15"/>
      <c r="Q297" s="15"/>
    </row>
    <row r="298" spans="1:17" x14ac:dyDescent="0.25">
      <c r="A298" s="15"/>
      <c r="Q298" s="15"/>
    </row>
    <row r="299" spans="1:17" x14ac:dyDescent="0.25">
      <c r="A299" s="15"/>
      <c r="Q299" s="15"/>
    </row>
    <row r="300" spans="1:17" x14ac:dyDescent="0.25">
      <c r="A300" s="15"/>
      <c r="Q300" s="15"/>
    </row>
    <row r="301" spans="1:17" x14ac:dyDescent="0.25">
      <c r="A301" s="15"/>
      <c r="Q301" s="15"/>
    </row>
    <row r="302" spans="1:17" x14ac:dyDescent="0.25">
      <c r="A302" s="15"/>
      <c r="Q302" s="15"/>
    </row>
    <row r="303" spans="1:17" x14ac:dyDescent="0.25">
      <c r="A303" s="15"/>
      <c r="Q303" s="15"/>
    </row>
    <row r="304" spans="1:17" x14ac:dyDescent="0.25">
      <c r="A304" s="15"/>
      <c r="Q304" s="15"/>
    </row>
    <row r="305" spans="1:17" x14ac:dyDescent="0.25">
      <c r="A305" s="15"/>
      <c r="Q305" s="15"/>
    </row>
    <row r="306" spans="1:17" x14ac:dyDescent="0.25">
      <c r="A306" s="15"/>
      <c r="Q306" s="15"/>
    </row>
    <row r="307" spans="1:17" x14ac:dyDescent="0.25">
      <c r="A307" s="15"/>
      <c r="Q307" s="15"/>
    </row>
    <row r="308" spans="1:17" x14ac:dyDescent="0.25">
      <c r="A308" s="15"/>
      <c r="Q308" s="15"/>
    </row>
    <row r="309" spans="1:17" x14ac:dyDescent="0.25">
      <c r="A309" s="15"/>
      <c r="Q309" s="15"/>
    </row>
    <row r="310" spans="1:17" x14ac:dyDescent="0.25">
      <c r="A310" s="15"/>
      <c r="Q310" s="15"/>
    </row>
    <row r="311" spans="1:17" x14ac:dyDescent="0.25">
      <c r="A311" s="15"/>
      <c r="Q311" s="15"/>
    </row>
    <row r="312" spans="1:17" x14ac:dyDescent="0.25">
      <c r="A312" s="15"/>
      <c r="Q312" s="15"/>
    </row>
    <row r="313" spans="1:17" x14ac:dyDescent="0.25">
      <c r="A313" s="15"/>
      <c r="Q313" s="15"/>
    </row>
    <row r="314" spans="1:17" x14ac:dyDescent="0.25">
      <c r="A314" s="15"/>
      <c r="Q314" s="15"/>
    </row>
    <row r="315" spans="1:17" x14ac:dyDescent="0.25">
      <c r="A315" s="15"/>
      <c r="Q315" s="15"/>
    </row>
    <row r="316" spans="1:17" x14ac:dyDescent="0.25">
      <c r="A316" s="15"/>
      <c r="Q316" s="15"/>
    </row>
    <row r="317" spans="1:17" x14ac:dyDescent="0.25">
      <c r="A317" s="15"/>
      <c r="Q317" s="15"/>
    </row>
    <row r="318" spans="1:17" x14ac:dyDescent="0.25">
      <c r="A318" s="15"/>
      <c r="Q318" s="15"/>
    </row>
    <row r="319" spans="1:17" x14ac:dyDescent="0.25">
      <c r="A319" s="15"/>
      <c r="Q319" s="15"/>
    </row>
    <row r="320" spans="1:17" x14ac:dyDescent="0.25">
      <c r="A320" s="15"/>
      <c r="Q320" s="15"/>
    </row>
    <row r="321" spans="1:17" x14ac:dyDescent="0.25">
      <c r="A321" s="15"/>
      <c r="Q321" s="15"/>
    </row>
    <row r="322" spans="1:17" x14ac:dyDescent="0.25">
      <c r="A322" s="15"/>
      <c r="Q322" s="15"/>
    </row>
    <row r="323" spans="1:17" x14ac:dyDescent="0.25">
      <c r="A323" s="15"/>
      <c r="Q323" s="15"/>
    </row>
    <row r="324" spans="1:17" x14ac:dyDescent="0.25">
      <c r="A324" s="15"/>
      <c r="Q324" s="15"/>
    </row>
    <row r="325" spans="1:17" x14ac:dyDescent="0.25">
      <c r="A325" s="15"/>
      <c r="Q325" s="15"/>
    </row>
    <row r="326" spans="1:17" x14ac:dyDescent="0.25">
      <c r="A326" s="15"/>
      <c r="Q326" s="15"/>
    </row>
    <row r="327" spans="1:17" x14ac:dyDescent="0.25">
      <c r="A327" s="15"/>
      <c r="Q327" s="15"/>
    </row>
    <row r="328" spans="1:17" x14ac:dyDescent="0.25">
      <c r="A328" s="15"/>
      <c r="Q328" s="15"/>
    </row>
    <row r="329" spans="1:17" x14ac:dyDescent="0.25">
      <c r="A329" s="15"/>
      <c r="Q329" s="15"/>
    </row>
    <row r="330" spans="1:17" x14ac:dyDescent="0.25">
      <c r="A330" s="15"/>
      <c r="Q330" s="15"/>
    </row>
    <row r="331" spans="1:17" x14ac:dyDescent="0.25">
      <c r="A331" s="15"/>
      <c r="Q331" s="15"/>
    </row>
    <row r="332" spans="1:17" x14ac:dyDescent="0.25">
      <c r="A332" s="15"/>
      <c r="Q332" s="15"/>
    </row>
    <row r="333" spans="1:17" x14ac:dyDescent="0.25">
      <c r="A333" s="15"/>
      <c r="Q333" s="15"/>
    </row>
    <row r="334" spans="1:17" x14ac:dyDescent="0.25">
      <c r="A334" s="15"/>
      <c r="Q334" s="15"/>
    </row>
    <row r="335" spans="1:17" x14ac:dyDescent="0.25">
      <c r="A335" s="15"/>
      <c r="Q335" s="15"/>
    </row>
    <row r="336" spans="1:17" x14ac:dyDescent="0.25">
      <c r="A336" s="15"/>
      <c r="Q336" s="15"/>
    </row>
    <row r="337" spans="1:17" x14ac:dyDescent="0.25">
      <c r="A337" s="15"/>
      <c r="Q337" s="15"/>
    </row>
    <row r="338" spans="1:17" x14ac:dyDescent="0.25">
      <c r="A338" s="15"/>
      <c r="Q338" s="15"/>
    </row>
    <row r="339" spans="1:17" x14ac:dyDescent="0.25">
      <c r="A339" s="15"/>
      <c r="Q339" s="15"/>
    </row>
    <row r="340" spans="1:17" x14ac:dyDescent="0.25">
      <c r="A340" s="15"/>
      <c r="Q340" s="15"/>
    </row>
    <row r="341" spans="1:17" x14ac:dyDescent="0.25">
      <c r="A341" s="15"/>
      <c r="Q341" s="15"/>
    </row>
    <row r="342" spans="1:17" x14ac:dyDescent="0.25">
      <c r="A342" s="15"/>
      <c r="Q342" s="15"/>
    </row>
    <row r="343" spans="1:17" x14ac:dyDescent="0.25">
      <c r="A343" s="15"/>
      <c r="Q343" s="15"/>
    </row>
    <row r="344" spans="1:17" x14ac:dyDescent="0.25">
      <c r="A344" s="15"/>
      <c r="Q344" s="15"/>
    </row>
    <row r="345" spans="1:17" x14ac:dyDescent="0.25">
      <c r="A345" s="15"/>
      <c r="Q345" s="15"/>
    </row>
    <row r="346" spans="1:17" x14ac:dyDescent="0.25">
      <c r="A346" s="15"/>
      <c r="Q346" s="15"/>
    </row>
    <row r="347" spans="1:17" x14ac:dyDescent="0.25">
      <c r="A347" s="15"/>
      <c r="Q347" s="15"/>
    </row>
    <row r="348" spans="1:17" x14ac:dyDescent="0.25">
      <c r="A348" s="15"/>
      <c r="Q348" s="15"/>
    </row>
    <row r="349" spans="1:17" x14ac:dyDescent="0.25">
      <c r="A349" s="15"/>
      <c r="Q349" s="15"/>
    </row>
    <row r="350" spans="1:17" x14ac:dyDescent="0.25">
      <c r="A350" s="15"/>
      <c r="Q350" s="15"/>
    </row>
    <row r="351" spans="1:17" x14ac:dyDescent="0.25">
      <c r="A351" s="15"/>
      <c r="Q351" s="15"/>
    </row>
    <row r="352" spans="1:17" x14ac:dyDescent="0.25">
      <c r="A352" s="15"/>
      <c r="Q352" s="15"/>
    </row>
    <row r="353" spans="1:17" x14ac:dyDescent="0.25">
      <c r="A353" s="15"/>
      <c r="Q353" s="15"/>
    </row>
    <row r="354" spans="1:17" x14ac:dyDescent="0.25">
      <c r="A354" s="15"/>
      <c r="Q354" s="15"/>
    </row>
    <row r="355" spans="1:17" x14ac:dyDescent="0.25">
      <c r="A355" s="15"/>
      <c r="Q355" s="15"/>
    </row>
    <row r="356" spans="1:17" x14ac:dyDescent="0.25">
      <c r="A356" s="15"/>
      <c r="Q356" s="15"/>
    </row>
    <row r="357" spans="1:17" x14ac:dyDescent="0.25">
      <c r="A357" s="15"/>
      <c r="Q357" s="15"/>
    </row>
    <row r="358" spans="1:17" x14ac:dyDescent="0.25">
      <c r="A358" s="15"/>
      <c r="Q358" s="15"/>
    </row>
    <row r="359" spans="1:17" x14ac:dyDescent="0.25">
      <c r="A359" s="15"/>
      <c r="Q359" s="15"/>
    </row>
    <row r="360" spans="1:17" x14ac:dyDescent="0.25">
      <c r="A360" s="15"/>
      <c r="Q360" s="15"/>
    </row>
    <row r="361" spans="1:17" x14ac:dyDescent="0.25">
      <c r="A361" s="15"/>
      <c r="Q361" s="15"/>
    </row>
    <row r="362" spans="1:17" x14ac:dyDescent="0.25">
      <c r="A362" s="15"/>
      <c r="Q362" s="15"/>
    </row>
    <row r="363" spans="1:17" x14ac:dyDescent="0.25">
      <c r="A363" s="15"/>
      <c r="Q363" s="15"/>
    </row>
    <row r="364" spans="1:17" x14ac:dyDescent="0.25">
      <c r="A364" s="15"/>
      <c r="Q364" s="15"/>
    </row>
    <row r="365" spans="1:17" x14ac:dyDescent="0.25">
      <c r="A365" s="15"/>
      <c r="Q365" s="15"/>
    </row>
    <row r="366" spans="1:17" x14ac:dyDescent="0.25">
      <c r="A366" s="15"/>
      <c r="Q366" s="15"/>
    </row>
    <row r="367" spans="1:17" x14ac:dyDescent="0.25">
      <c r="A367" s="15"/>
      <c r="Q367" s="15"/>
    </row>
    <row r="368" spans="1:17" x14ac:dyDescent="0.25">
      <c r="A368" s="15"/>
      <c r="Q368" s="15"/>
    </row>
    <row r="369" spans="1:17" x14ac:dyDescent="0.25">
      <c r="A369" s="15"/>
      <c r="Q369" s="15"/>
    </row>
    <row r="370" spans="1:17" x14ac:dyDescent="0.25">
      <c r="A370" s="15"/>
      <c r="Q370" s="15"/>
    </row>
    <row r="371" spans="1:17" x14ac:dyDescent="0.25">
      <c r="A371" s="15"/>
      <c r="Q371" s="15"/>
    </row>
    <row r="372" spans="1:17" x14ac:dyDescent="0.25">
      <c r="A372" s="15"/>
      <c r="Q372" s="15"/>
    </row>
    <row r="373" spans="1:17" x14ac:dyDescent="0.25">
      <c r="A373" s="15"/>
      <c r="Q373" s="15"/>
    </row>
    <row r="374" spans="1:17" x14ac:dyDescent="0.25">
      <c r="A374" s="15"/>
      <c r="Q374" s="15"/>
    </row>
    <row r="375" spans="1:17" x14ac:dyDescent="0.25">
      <c r="A375" s="15"/>
      <c r="Q375" s="15"/>
    </row>
    <row r="376" spans="1:17" x14ac:dyDescent="0.25">
      <c r="A376" s="15"/>
      <c r="Q376" s="15"/>
    </row>
    <row r="377" spans="1:17" x14ac:dyDescent="0.25">
      <c r="A377" s="15"/>
      <c r="Q377" s="15"/>
    </row>
    <row r="378" spans="1:17" x14ac:dyDescent="0.25">
      <c r="A378" s="15"/>
      <c r="Q378" s="15"/>
    </row>
    <row r="379" spans="1:17" x14ac:dyDescent="0.25">
      <c r="A379" s="15"/>
      <c r="Q379" s="15"/>
    </row>
    <row r="380" spans="1:17" x14ac:dyDescent="0.25">
      <c r="A380" s="15"/>
      <c r="Q380" s="15"/>
    </row>
    <row r="381" spans="1:17" x14ac:dyDescent="0.25">
      <c r="A381" s="15"/>
      <c r="Q381" s="15"/>
    </row>
    <row r="382" spans="1:17" x14ac:dyDescent="0.25">
      <c r="A382" s="15"/>
      <c r="Q382" s="15"/>
    </row>
    <row r="383" spans="1:17" x14ac:dyDescent="0.25">
      <c r="A383" s="15"/>
      <c r="Q383" s="15"/>
    </row>
    <row r="384" spans="1:17" x14ac:dyDescent="0.25">
      <c r="A384" s="15"/>
      <c r="Q384" s="15"/>
    </row>
    <row r="385" spans="1:17" x14ac:dyDescent="0.25">
      <c r="A385" s="15"/>
      <c r="Q385" s="15"/>
    </row>
    <row r="386" spans="1:17" x14ac:dyDescent="0.25">
      <c r="A386" s="15"/>
      <c r="Q386" s="15"/>
    </row>
    <row r="387" spans="1:17" x14ac:dyDescent="0.25">
      <c r="A387" s="15"/>
      <c r="Q387" s="15"/>
    </row>
    <row r="388" spans="1:17" x14ac:dyDescent="0.25">
      <c r="A388" s="15"/>
      <c r="Q388" s="15"/>
    </row>
    <row r="389" spans="1:17" x14ac:dyDescent="0.25">
      <c r="A389" s="15"/>
      <c r="Q389" s="15"/>
    </row>
    <row r="390" spans="1:17" x14ac:dyDescent="0.25">
      <c r="A390" s="15"/>
      <c r="Q390" s="15"/>
    </row>
    <row r="391" spans="1:17" x14ac:dyDescent="0.25">
      <c r="A391" s="15"/>
      <c r="Q391" s="15"/>
    </row>
    <row r="392" spans="1:17" x14ac:dyDescent="0.25">
      <c r="A392" s="15"/>
      <c r="Q392" s="15"/>
    </row>
    <row r="393" spans="1:17" x14ac:dyDescent="0.25">
      <c r="A393" s="15"/>
      <c r="Q393" s="15"/>
    </row>
    <row r="394" spans="1:17" x14ac:dyDescent="0.25">
      <c r="A394" s="15"/>
      <c r="Q394" s="15"/>
    </row>
    <row r="395" spans="1:17" x14ac:dyDescent="0.25">
      <c r="A395" s="15"/>
      <c r="Q395" s="15"/>
    </row>
    <row r="396" spans="1:17" x14ac:dyDescent="0.25">
      <c r="A396" s="15"/>
      <c r="Q396" s="15"/>
    </row>
    <row r="397" spans="1:17" x14ac:dyDescent="0.25">
      <c r="A397" s="15"/>
      <c r="Q397" s="15"/>
    </row>
    <row r="398" spans="1:17" x14ac:dyDescent="0.25">
      <c r="A398" s="15"/>
      <c r="Q398" s="15"/>
    </row>
    <row r="399" spans="1:17" x14ac:dyDescent="0.25">
      <c r="A399" s="15"/>
      <c r="Q399" s="15"/>
    </row>
    <row r="400" spans="1:17" x14ac:dyDescent="0.25">
      <c r="A400" s="15"/>
      <c r="Q400" s="15"/>
    </row>
    <row r="401" spans="1:17" x14ac:dyDescent="0.25">
      <c r="A401" s="15"/>
      <c r="Q401" s="15"/>
    </row>
    <row r="402" spans="1:17" x14ac:dyDescent="0.25">
      <c r="A402" s="15"/>
      <c r="Q402" s="15"/>
    </row>
    <row r="403" spans="1:17" x14ac:dyDescent="0.25">
      <c r="A403" s="15"/>
      <c r="Q403" s="15"/>
    </row>
    <row r="404" spans="1:17" x14ac:dyDescent="0.25">
      <c r="A404" s="15"/>
      <c r="Q404" s="15"/>
    </row>
    <row r="405" spans="1:17" x14ac:dyDescent="0.25">
      <c r="A405" s="15"/>
      <c r="Q405" s="15"/>
    </row>
    <row r="406" spans="1:17" x14ac:dyDescent="0.25">
      <c r="A406" s="15"/>
      <c r="Q406" s="15"/>
    </row>
    <row r="407" spans="1:17" x14ac:dyDescent="0.25">
      <c r="A407" s="15"/>
      <c r="Q407" s="15"/>
    </row>
    <row r="408" spans="1:17" x14ac:dyDescent="0.25">
      <c r="A408" s="15"/>
      <c r="Q408" s="15"/>
    </row>
    <row r="409" spans="1:17" x14ac:dyDescent="0.25">
      <c r="A409" s="15"/>
      <c r="Q409" s="15"/>
    </row>
    <row r="410" spans="1:17" x14ac:dyDescent="0.25">
      <c r="A410" s="15"/>
      <c r="Q410" s="15"/>
    </row>
    <row r="411" spans="1:17" x14ac:dyDescent="0.25">
      <c r="A411" s="15"/>
      <c r="Q411" s="15"/>
    </row>
    <row r="412" spans="1:17" x14ac:dyDescent="0.25">
      <c r="Q412" s="15"/>
    </row>
    <row r="413" spans="1:17" x14ac:dyDescent="0.25">
      <c r="Q413" s="15"/>
    </row>
    <row r="414" spans="1:17" x14ac:dyDescent="0.25">
      <c r="Q414" s="15"/>
    </row>
    <row r="415" spans="1:17" x14ac:dyDescent="0.25">
      <c r="Q415" s="15"/>
    </row>
    <row r="416" spans="1:17" x14ac:dyDescent="0.25">
      <c r="Q416" s="15"/>
    </row>
    <row r="417" spans="17:17" x14ac:dyDescent="0.25">
      <c r="Q417" s="15"/>
    </row>
    <row r="418" spans="17:17" x14ac:dyDescent="0.25">
      <c r="Q418" s="15"/>
    </row>
    <row r="419" spans="17:17" x14ac:dyDescent="0.25">
      <c r="Q419" s="15"/>
    </row>
    <row r="420" spans="17:17" x14ac:dyDescent="0.25">
      <c r="Q420" s="15"/>
    </row>
    <row r="421" spans="17:17" x14ac:dyDescent="0.25">
      <c r="Q421" s="15"/>
    </row>
    <row r="422" spans="17:17" x14ac:dyDescent="0.25">
      <c r="Q422" s="15"/>
    </row>
    <row r="423" spans="17:17" x14ac:dyDescent="0.25">
      <c r="Q423" s="15"/>
    </row>
    <row r="424" spans="17:17" x14ac:dyDescent="0.25">
      <c r="Q424" s="15"/>
    </row>
    <row r="425" spans="17:17" x14ac:dyDescent="0.25">
      <c r="Q425" s="15"/>
    </row>
    <row r="426" spans="17:17" x14ac:dyDescent="0.25">
      <c r="Q426" s="15"/>
    </row>
    <row r="427" spans="17:17" x14ac:dyDescent="0.25">
      <c r="Q427" s="15"/>
    </row>
    <row r="428" spans="17:17" x14ac:dyDescent="0.25">
      <c r="Q428" s="15"/>
    </row>
    <row r="429" spans="17:17" x14ac:dyDescent="0.25">
      <c r="Q429" s="15"/>
    </row>
    <row r="430" spans="17:17" x14ac:dyDescent="0.25">
      <c r="Q430" s="15"/>
    </row>
    <row r="431" spans="17:17" x14ac:dyDescent="0.25">
      <c r="Q431" s="15"/>
    </row>
    <row r="432" spans="17:17" x14ac:dyDescent="0.25">
      <c r="Q432" s="15"/>
    </row>
    <row r="433" spans="17:17" x14ac:dyDescent="0.25">
      <c r="Q433" s="15"/>
    </row>
    <row r="434" spans="17:17" x14ac:dyDescent="0.25">
      <c r="Q434" s="15"/>
    </row>
    <row r="435" spans="17:17" x14ac:dyDescent="0.25">
      <c r="Q435" s="15"/>
    </row>
    <row r="436" spans="17:17" x14ac:dyDescent="0.25">
      <c r="Q436" s="15"/>
    </row>
    <row r="437" spans="17:17" x14ac:dyDescent="0.25">
      <c r="Q437" s="15"/>
    </row>
    <row r="438" spans="17:17" x14ac:dyDescent="0.25">
      <c r="Q438" s="15"/>
    </row>
    <row r="439" spans="17:17" x14ac:dyDescent="0.25">
      <c r="Q439" s="15"/>
    </row>
    <row r="440" spans="17:17" x14ac:dyDescent="0.25">
      <c r="Q440" s="15"/>
    </row>
    <row r="441" spans="17:17" x14ac:dyDescent="0.25">
      <c r="Q441" s="15"/>
    </row>
    <row r="442" spans="17:17" x14ac:dyDescent="0.25">
      <c r="Q442" s="15"/>
    </row>
    <row r="443" spans="17:17" x14ac:dyDescent="0.25">
      <c r="Q443" s="15"/>
    </row>
    <row r="444" spans="17:17" x14ac:dyDescent="0.25">
      <c r="Q444" s="15"/>
    </row>
    <row r="445" spans="17:17" x14ac:dyDescent="0.25">
      <c r="Q445" s="15"/>
    </row>
    <row r="446" spans="17:17" x14ac:dyDescent="0.25">
      <c r="Q446" s="15"/>
    </row>
    <row r="447" spans="17:17" x14ac:dyDescent="0.25">
      <c r="Q447" s="15"/>
    </row>
    <row r="448" spans="17:17" x14ac:dyDescent="0.25">
      <c r="Q448" s="15"/>
    </row>
    <row r="449" spans="17:17" x14ac:dyDescent="0.25">
      <c r="Q449" s="15"/>
    </row>
    <row r="450" spans="17:17" x14ac:dyDescent="0.25">
      <c r="Q450" s="15"/>
    </row>
    <row r="451" spans="17:17" x14ac:dyDescent="0.25">
      <c r="Q451" s="15"/>
    </row>
    <row r="452" spans="17:17" x14ac:dyDescent="0.25">
      <c r="Q452" s="15"/>
    </row>
    <row r="453" spans="17:17" x14ac:dyDescent="0.25">
      <c r="Q453" s="15"/>
    </row>
    <row r="454" spans="17:17" x14ac:dyDescent="0.25">
      <c r="Q454" s="15"/>
    </row>
    <row r="455" spans="17:17" x14ac:dyDescent="0.25">
      <c r="Q455" s="15"/>
    </row>
    <row r="456" spans="17:17" x14ac:dyDescent="0.25">
      <c r="Q456" s="15"/>
    </row>
    <row r="457" spans="17:17" x14ac:dyDescent="0.25">
      <c r="Q457" s="15"/>
    </row>
    <row r="458" spans="17:17" x14ac:dyDescent="0.25">
      <c r="Q458" s="15"/>
    </row>
    <row r="459" spans="17:17" x14ac:dyDescent="0.25">
      <c r="Q459" s="15"/>
    </row>
    <row r="460" spans="17:17" x14ac:dyDescent="0.25">
      <c r="Q460" s="15"/>
    </row>
    <row r="461" spans="17:17" x14ac:dyDescent="0.25">
      <c r="Q461" s="15"/>
    </row>
    <row r="462" spans="17:17" x14ac:dyDescent="0.25">
      <c r="Q462" s="15"/>
    </row>
    <row r="463" spans="17:17" x14ac:dyDescent="0.25">
      <c r="Q463" s="15"/>
    </row>
    <row r="464" spans="17:17" x14ac:dyDescent="0.25">
      <c r="Q464" s="15"/>
    </row>
    <row r="465" spans="17:17" x14ac:dyDescent="0.25">
      <c r="Q465" s="15"/>
    </row>
    <row r="466" spans="17:17" x14ac:dyDescent="0.25">
      <c r="Q466" s="15"/>
    </row>
    <row r="467" spans="17:17" x14ac:dyDescent="0.25">
      <c r="Q467" s="15"/>
    </row>
    <row r="468" spans="17:17" x14ac:dyDescent="0.25">
      <c r="Q468" s="15"/>
    </row>
    <row r="469" spans="17:17" x14ac:dyDescent="0.25">
      <c r="Q469" s="15"/>
    </row>
    <row r="470" spans="17:17" x14ac:dyDescent="0.25">
      <c r="Q470" s="15"/>
    </row>
    <row r="471" spans="17:17" x14ac:dyDescent="0.25">
      <c r="Q471" s="15"/>
    </row>
    <row r="472" spans="17:17" x14ac:dyDescent="0.25">
      <c r="Q472" s="15"/>
    </row>
    <row r="473" spans="17:17" x14ac:dyDescent="0.25">
      <c r="Q473" s="15"/>
    </row>
    <row r="474" spans="17:17" x14ac:dyDescent="0.25">
      <c r="Q474" s="15"/>
    </row>
    <row r="475" spans="17:17" x14ac:dyDescent="0.25">
      <c r="Q475" s="15"/>
    </row>
    <row r="476" spans="17:17" x14ac:dyDescent="0.25">
      <c r="Q476" s="15"/>
    </row>
    <row r="477" spans="17:17" x14ac:dyDescent="0.25">
      <c r="Q477" s="15"/>
    </row>
    <row r="478" spans="17:17" x14ac:dyDescent="0.25">
      <c r="Q478" s="15"/>
    </row>
    <row r="479" spans="17:17" x14ac:dyDescent="0.25">
      <c r="Q479" s="15"/>
    </row>
    <row r="480" spans="17:17" x14ac:dyDescent="0.25">
      <c r="Q480" s="15"/>
    </row>
    <row r="481" spans="17:17" x14ac:dyDescent="0.25">
      <c r="Q481" s="15"/>
    </row>
    <row r="482" spans="17:17" x14ac:dyDescent="0.25">
      <c r="Q482" s="15"/>
    </row>
    <row r="483" spans="17:17" x14ac:dyDescent="0.25">
      <c r="Q483" s="15"/>
    </row>
    <row r="484" spans="17:17" x14ac:dyDescent="0.25">
      <c r="Q484" s="15"/>
    </row>
    <row r="485" spans="17:17" x14ac:dyDescent="0.25">
      <c r="Q485" s="15"/>
    </row>
    <row r="486" spans="17:17" x14ac:dyDescent="0.25">
      <c r="Q486" s="15"/>
    </row>
    <row r="487" spans="17:17" x14ac:dyDescent="0.25">
      <c r="Q487" s="15"/>
    </row>
    <row r="488" spans="17:17" x14ac:dyDescent="0.25">
      <c r="Q488" s="15"/>
    </row>
    <row r="489" spans="17:17" x14ac:dyDescent="0.25">
      <c r="Q489" s="15"/>
    </row>
    <row r="490" spans="17:17" x14ac:dyDescent="0.25">
      <c r="Q490" s="15"/>
    </row>
    <row r="491" spans="17:17" x14ac:dyDescent="0.25">
      <c r="Q491" s="15"/>
    </row>
    <row r="492" spans="17:17" x14ac:dyDescent="0.25">
      <c r="Q492" s="15"/>
    </row>
    <row r="493" spans="17:17" x14ac:dyDescent="0.25">
      <c r="Q493" s="15"/>
    </row>
    <row r="494" spans="17:17" x14ac:dyDescent="0.25">
      <c r="Q494" s="15"/>
    </row>
    <row r="495" spans="17:17" x14ac:dyDescent="0.25">
      <c r="Q495" s="15"/>
    </row>
    <row r="496" spans="17:17" x14ac:dyDescent="0.25">
      <c r="Q496" s="15"/>
    </row>
    <row r="497" spans="17:17" x14ac:dyDescent="0.25">
      <c r="Q497" s="15"/>
    </row>
    <row r="498" spans="17:17" x14ac:dyDescent="0.25">
      <c r="Q498" s="15"/>
    </row>
    <row r="499" spans="17:17" x14ac:dyDescent="0.25">
      <c r="Q499" s="15"/>
    </row>
    <row r="500" spans="17:17" x14ac:dyDescent="0.25">
      <c r="Q500" s="15"/>
    </row>
    <row r="501" spans="17:17" x14ac:dyDescent="0.25">
      <c r="Q501" s="15"/>
    </row>
    <row r="502" spans="17:17" x14ac:dyDescent="0.25">
      <c r="Q502" s="15"/>
    </row>
    <row r="503" spans="17:17" x14ac:dyDescent="0.25">
      <c r="Q503" s="15"/>
    </row>
    <row r="504" spans="17:17" x14ac:dyDescent="0.25">
      <c r="Q504" s="15"/>
    </row>
    <row r="505" spans="17:17" x14ac:dyDescent="0.25">
      <c r="Q505" s="15"/>
    </row>
    <row r="506" spans="17:17" x14ac:dyDescent="0.25">
      <c r="Q506" s="15"/>
    </row>
    <row r="507" spans="17:17" x14ac:dyDescent="0.25">
      <c r="Q507" s="15"/>
    </row>
    <row r="508" spans="17:17" x14ac:dyDescent="0.25">
      <c r="Q508" s="15"/>
    </row>
    <row r="509" spans="17:17" x14ac:dyDescent="0.25">
      <c r="Q509" s="15"/>
    </row>
    <row r="510" spans="17:17" x14ac:dyDescent="0.25">
      <c r="Q510" s="15"/>
    </row>
    <row r="511" spans="17:17" x14ac:dyDescent="0.25">
      <c r="Q511" s="15"/>
    </row>
    <row r="512" spans="17:17" x14ac:dyDescent="0.25">
      <c r="Q512" s="15"/>
    </row>
    <row r="513" spans="17:17" x14ac:dyDescent="0.25">
      <c r="Q513" s="15"/>
    </row>
    <row r="514" spans="17:17" x14ac:dyDescent="0.25">
      <c r="Q514" s="15"/>
    </row>
    <row r="515" spans="17:17" x14ac:dyDescent="0.25">
      <c r="Q515" s="15"/>
    </row>
    <row r="516" spans="17:17" x14ac:dyDescent="0.25">
      <c r="Q516" s="15"/>
    </row>
    <row r="517" spans="17:17" x14ac:dyDescent="0.25">
      <c r="Q517" s="15"/>
    </row>
    <row r="518" spans="17:17" x14ac:dyDescent="0.25">
      <c r="Q518" s="15"/>
    </row>
    <row r="519" spans="17:17" x14ac:dyDescent="0.25">
      <c r="Q519" s="15"/>
    </row>
    <row r="520" spans="17:17" x14ac:dyDescent="0.25">
      <c r="Q520" s="15"/>
    </row>
    <row r="521" spans="17:17" x14ac:dyDescent="0.25">
      <c r="Q521" s="15"/>
    </row>
    <row r="522" spans="17:17" x14ac:dyDescent="0.25">
      <c r="Q522" s="15"/>
    </row>
    <row r="523" spans="17:17" x14ac:dyDescent="0.25">
      <c r="Q523" s="15"/>
    </row>
    <row r="524" spans="17:17" x14ac:dyDescent="0.25">
      <c r="Q524" s="15"/>
    </row>
    <row r="525" spans="17:17" x14ac:dyDescent="0.25">
      <c r="Q525" s="15"/>
    </row>
    <row r="526" spans="17:17" x14ac:dyDescent="0.25">
      <c r="Q526" s="15"/>
    </row>
    <row r="527" spans="17:17" x14ac:dyDescent="0.25">
      <c r="Q527" s="15"/>
    </row>
    <row r="528" spans="17:17" x14ac:dyDescent="0.25">
      <c r="Q528" s="15"/>
    </row>
    <row r="529" spans="17:17" x14ac:dyDescent="0.25">
      <c r="Q529" s="15"/>
    </row>
    <row r="530" spans="17:17" x14ac:dyDescent="0.25">
      <c r="Q530" s="15"/>
    </row>
    <row r="531" spans="17:17" x14ac:dyDescent="0.25">
      <c r="Q531" s="15"/>
    </row>
    <row r="532" spans="17:17" x14ac:dyDescent="0.25">
      <c r="Q532" s="15"/>
    </row>
    <row r="533" spans="17:17" x14ac:dyDescent="0.25">
      <c r="Q533" s="15"/>
    </row>
    <row r="534" spans="17:17" x14ac:dyDescent="0.25">
      <c r="Q534" s="15"/>
    </row>
    <row r="535" spans="17:17" x14ac:dyDescent="0.25">
      <c r="Q535" s="15"/>
    </row>
    <row r="536" spans="17:17" x14ac:dyDescent="0.25">
      <c r="Q536" s="15"/>
    </row>
    <row r="537" spans="17:17" x14ac:dyDescent="0.25">
      <c r="Q537" s="15"/>
    </row>
    <row r="538" spans="17:17" x14ac:dyDescent="0.25">
      <c r="Q538" s="15"/>
    </row>
    <row r="539" spans="17:17" x14ac:dyDescent="0.25">
      <c r="Q539" s="15"/>
    </row>
    <row r="540" spans="17:17" x14ac:dyDescent="0.25">
      <c r="Q540" s="15"/>
    </row>
    <row r="541" spans="17:17" x14ac:dyDescent="0.25">
      <c r="Q541" s="15"/>
    </row>
    <row r="542" spans="17:17" x14ac:dyDescent="0.25">
      <c r="Q542" s="15"/>
    </row>
    <row r="543" spans="17:17" x14ac:dyDescent="0.25">
      <c r="Q543" s="15"/>
    </row>
    <row r="544" spans="17:17" x14ac:dyDescent="0.25">
      <c r="Q544" s="15"/>
    </row>
    <row r="545" spans="17:17" x14ac:dyDescent="0.25">
      <c r="Q545" s="15"/>
    </row>
    <row r="546" spans="17:17" x14ac:dyDescent="0.25">
      <c r="Q546" s="15"/>
    </row>
    <row r="547" spans="17:17" x14ac:dyDescent="0.25">
      <c r="Q547" s="15"/>
    </row>
    <row r="548" spans="17:17" x14ac:dyDescent="0.25">
      <c r="Q548" s="15"/>
    </row>
    <row r="549" spans="17:17" x14ac:dyDescent="0.25">
      <c r="Q549" s="15"/>
    </row>
    <row r="550" spans="17:17" x14ac:dyDescent="0.25">
      <c r="Q550" s="15"/>
    </row>
    <row r="551" spans="17:17" x14ac:dyDescent="0.25">
      <c r="Q551" s="15"/>
    </row>
    <row r="552" spans="17:17" x14ac:dyDescent="0.25">
      <c r="Q552" s="15"/>
    </row>
    <row r="553" spans="17:17" x14ac:dyDescent="0.25">
      <c r="Q553" s="15"/>
    </row>
    <row r="554" spans="17:17" x14ac:dyDescent="0.25">
      <c r="Q554" s="15"/>
    </row>
    <row r="555" spans="17:17" x14ac:dyDescent="0.25">
      <c r="Q555" s="15"/>
    </row>
    <row r="556" spans="17:17" x14ac:dyDescent="0.25">
      <c r="Q556" s="15"/>
    </row>
    <row r="557" spans="17:17" x14ac:dyDescent="0.25">
      <c r="Q557" s="15"/>
    </row>
    <row r="558" spans="17:17" x14ac:dyDescent="0.25">
      <c r="Q558" s="15"/>
    </row>
    <row r="559" spans="17:17" x14ac:dyDescent="0.25">
      <c r="Q559" s="15"/>
    </row>
    <row r="560" spans="17:17" x14ac:dyDescent="0.25">
      <c r="Q560" s="15"/>
    </row>
    <row r="561" spans="17:17" x14ac:dyDescent="0.25">
      <c r="Q561" s="15"/>
    </row>
    <row r="562" spans="17:17" x14ac:dyDescent="0.25">
      <c r="Q562" s="15"/>
    </row>
    <row r="563" spans="17:17" x14ac:dyDescent="0.25">
      <c r="Q563" s="15"/>
    </row>
    <row r="564" spans="17:17" x14ac:dyDescent="0.25">
      <c r="Q564" s="15"/>
    </row>
    <row r="565" spans="17:17" x14ac:dyDescent="0.25">
      <c r="Q565" s="15"/>
    </row>
    <row r="566" spans="17:17" x14ac:dyDescent="0.25">
      <c r="Q566" s="15"/>
    </row>
    <row r="567" spans="17:17" x14ac:dyDescent="0.25">
      <c r="Q567" s="15"/>
    </row>
    <row r="568" spans="17:17" x14ac:dyDescent="0.25">
      <c r="Q568" s="15"/>
    </row>
    <row r="569" spans="17:17" x14ac:dyDescent="0.25">
      <c r="Q569" s="15"/>
    </row>
    <row r="570" spans="17:17" x14ac:dyDescent="0.25">
      <c r="Q570" s="15"/>
    </row>
    <row r="571" spans="17:17" x14ac:dyDescent="0.25">
      <c r="Q571" s="15"/>
    </row>
    <row r="572" spans="17:17" x14ac:dyDescent="0.25">
      <c r="Q572" s="15"/>
    </row>
    <row r="573" spans="17:17" x14ac:dyDescent="0.25">
      <c r="Q573" s="15"/>
    </row>
    <row r="574" spans="17:17" x14ac:dyDescent="0.25">
      <c r="Q574" s="15"/>
    </row>
    <row r="575" spans="17:17" x14ac:dyDescent="0.25">
      <c r="Q575" s="15"/>
    </row>
    <row r="576" spans="17:17" x14ac:dyDescent="0.25">
      <c r="Q576" s="15"/>
    </row>
    <row r="577" spans="17:17" x14ac:dyDescent="0.25">
      <c r="Q577" s="15"/>
    </row>
    <row r="578" spans="17:17" x14ac:dyDescent="0.25">
      <c r="Q578" s="15"/>
    </row>
    <row r="579" spans="17:17" x14ac:dyDescent="0.25">
      <c r="Q579" s="15"/>
    </row>
    <row r="580" spans="17:17" x14ac:dyDescent="0.25">
      <c r="Q580" s="15"/>
    </row>
    <row r="581" spans="17:17" x14ac:dyDescent="0.25">
      <c r="Q581" s="15"/>
    </row>
    <row r="582" spans="17:17" x14ac:dyDescent="0.25">
      <c r="Q582" s="15"/>
    </row>
    <row r="583" spans="17:17" x14ac:dyDescent="0.25">
      <c r="Q583" s="15"/>
    </row>
    <row r="584" spans="17:17" x14ac:dyDescent="0.25">
      <c r="Q584" s="15"/>
    </row>
    <row r="585" spans="17:17" x14ac:dyDescent="0.25">
      <c r="Q585" s="15"/>
    </row>
    <row r="586" spans="17:17" x14ac:dyDescent="0.25">
      <c r="Q586" s="15"/>
    </row>
    <row r="587" spans="17:17" x14ac:dyDescent="0.25">
      <c r="Q587" s="15"/>
    </row>
    <row r="588" spans="17:17" x14ac:dyDescent="0.25">
      <c r="Q588" s="15"/>
    </row>
    <row r="589" spans="17:17" x14ac:dyDescent="0.25">
      <c r="Q589" s="15"/>
    </row>
    <row r="590" spans="17:17" x14ac:dyDescent="0.25">
      <c r="Q590" s="15"/>
    </row>
    <row r="591" spans="17:17" x14ac:dyDescent="0.25">
      <c r="Q591" s="15"/>
    </row>
    <row r="592" spans="17:17" x14ac:dyDescent="0.25">
      <c r="Q592" s="15"/>
    </row>
    <row r="593" spans="17:17" x14ac:dyDescent="0.25">
      <c r="Q593" s="15"/>
    </row>
    <row r="594" spans="17:17" x14ac:dyDescent="0.25">
      <c r="Q594" s="15"/>
    </row>
    <row r="595" spans="17:17" x14ac:dyDescent="0.25">
      <c r="Q595" s="15"/>
    </row>
    <row r="596" spans="17:17" x14ac:dyDescent="0.25">
      <c r="Q596" s="15"/>
    </row>
    <row r="597" spans="17:17" x14ac:dyDescent="0.25">
      <c r="Q597" s="15"/>
    </row>
    <row r="598" spans="17:17" x14ac:dyDescent="0.25">
      <c r="Q598" s="15"/>
    </row>
    <row r="599" spans="17:17" x14ac:dyDescent="0.25">
      <c r="Q599" s="15"/>
    </row>
    <row r="600" spans="17:17" x14ac:dyDescent="0.25">
      <c r="Q600" s="15"/>
    </row>
    <row r="601" spans="17:17" x14ac:dyDescent="0.25">
      <c r="Q601" s="15"/>
    </row>
    <row r="602" spans="17:17" x14ac:dyDescent="0.25">
      <c r="Q602" s="15"/>
    </row>
    <row r="603" spans="17:17" x14ac:dyDescent="0.25">
      <c r="Q603" s="15"/>
    </row>
    <row r="604" spans="17:17" x14ac:dyDescent="0.25">
      <c r="Q604" s="15"/>
    </row>
    <row r="605" spans="17:17" x14ac:dyDescent="0.25">
      <c r="Q605" s="15"/>
    </row>
    <row r="606" spans="17:17" x14ac:dyDescent="0.25">
      <c r="Q606" s="15"/>
    </row>
    <row r="607" spans="17:17" x14ac:dyDescent="0.25">
      <c r="Q607" s="15"/>
    </row>
    <row r="608" spans="17:17" x14ac:dyDescent="0.25">
      <c r="Q608" s="15"/>
    </row>
    <row r="609" spans="17:17" x14ac:dyDescent="0.25">
      <c r="Q609" s="15"/>
    </row>
    <row r="610" spans="17:17" x14ac:dyDescent="0.25">
      <c r="Q610" s="15"/>
    </row>
    <row r="611" spans="17:17" x14ac:dyDescent="0.25">
      <c r="Q611" s="15"/>
    </row>
    <row r="612" spans="17:17" x14ac:dyDescent="0.25">
      <c r="Q612" s="15"/>
    </row>
    <row r="613" spans="17:17" x14ac:dyDescent="0.25">
      <c r="Q613" s="15"/>
    </row>
    <row r="614" spans="17:17" x14ac:dyDescent="0.25">
      <c r="Q614" s="15"/>
    </row>
    <row r="615" spans="17:17" x14ac:dyDescent="0.25">
      <c r="Q615" s="15"/>
    </row>
    <row r="616" spans="17:17" x14ac:dyDescent="0.25">
      <c r="Q616" s="15"/>
    </row>
    <row r="617" spans="17:17" x14ac:dyDescent="0.25">
      <c r="Q617" s="15"/>
    </row>
    <row r="618" spans="17:17" x14ac:dyDescent="0.25">
      <c r="Q618" s="15"/>
    </row>
    <row r="619" spans="17:17" x14ac:dyDescent="0.25">
      <c r="Q619" s="15"/>
    </row>
    <row r="620" spans="17:17" x14ac:dyDescent="0.25">
      <c r="Q620" s="15"/>
    </row>
    <row r="621" spans="17:17" x14ac:dyDescent="0.25">
      <c r="Q621" s="15"/>
    </row>
    <row r="622" spans="17:17" x14ac:dyDescent="0.25">
      <c r="Q622" s="15"/>
    </row>
    <row r="623" spans="17:17" x14ac:dyDescent="0.25">
      <c r="Q623" s="15"/>
    </row>
    <row r="624" spans="17:17" x14ac:dyDescent="0.25">
      <c r="Q624" s="15"/>
    </row>
    <row r="625" spans="17:17" x14ac:dyDescent="0.25">
      <c r="Q625" s="15"/>
    </row>
    <row r="626" spans="17:17" x14ac:dyDescent="0.25">
      <c r="Q626" s="15"/>
    </row>
    <row r="627" spans="17:17" x14ac:dyDescent="0.25">
      <c r="Q627" s="15"/>
    </row>
    <row r="628" spans="17:17" x14ac:dyDescent="0.25">
      <c r="Q628" s="15"/>
    </row>
    <row r="629" spans="17:17" x14ac:dyDescent="0.25">
      <c r="Q629" s="15"/>
    </row>
    <row r="630" spans="17:17" x14ac:dyDescent="0.25">
      <c r="Q630" s="15"/>
    </row>
    <row r="631" spans="17:17" x14ac:dyDescent="0.25">
      <c r="Q631" s="15"/>
    </row>
    <row r="632" spans="17:17" x14ac:dyDescent="0.25">
      <c r="Q632" s="15"/>
    </row>
    <row r="633" spans="17:17" x14ac:dyDescent="0.25">
      <c r="Q633" s="15"/>
    </row>
    <row r="634" spans="17:17" x14ac:dyDescent="0.25">
      <c r="Q634" s="15"/>
    </row>
    <row r="635" spans="17:17" x14ac:dyDescent="0.25">
      <c r="Q635" s="15"/>
    </row>
    <row r="636" spans="17:17" x14ac:dyDescent="0.25">
      <c r="Q636" s="15"/>
    </row>
    <row r="637" spans="17:17" x14ac:dyDescent="0.25">
      <c r="Q637" s="15"/>
    </row>
    <row r="638" spans="17:17" x14ac:dyDescent="0.25">
      <c r="Q638" s="15"/>
    </row>
    <row r="639" spans="17:17" x14ac:dyDescent="0.25">
      <c r="Q639" s="15"/>
    </row>
    <row r="640" spans="17:17" x14ac:dyDescent="0.25">
      <c r="Q640" s="15"/>
    </row>
    <row r="641" spans="17:17" x14ac:dyDescent="0.25">
      <c r="Q641" s="15"/>
    </row>
    <row r="642" spans="17:17" x14ac:dyDescent="0.25">
      <c r="Q642" s="15"/>
    </row>
    <row r="643" spans="17:17" x14ac:dyDescent="0.25">
      <c r="Q643" s="15"/>
    </row>
    <row r="644" spans="17:17" x14ac:dyDescent="0.25">
      <c r="Q644" s="15"/>
    </row>
    <row r="645" spans="17:17" x14ac:dyDescent="0.25">
      <c r="Q645" s="15"/>
    </row>
    <row r="646" spans="17:17" x14ac:dyDescent="0.25">
      <c r="Q646" s="15"/>
    </row>
    <row r="647" spans="17:17" x14ac:dyDescent="0.25">
      <c r="Q647" s="15"/>
    </row>
    <row r="648" spans="17:17" x14ac:dyDescent="0.25">
      <c r="Q648" s="15"/>
    </row>
    <row r="649" spans="17:17" x14ac:dyDescent="0.25">
      <c r="Q649" s="15"/>
    </row>
    <row r="650" spans="17:17" x14ac:dyDescent="0.25">
      <c r="Q650" s="15"/>
    </row>
    <row r="651" spans="17:17" x14ac:dyDescent="0.25">
      <c r="Q651" s="15"/>
    </row>
    <row r="652" spans="17:17" x14ac:dyDescent="0.25">
      <c r="Q652" s="15"/>
    </row>
    <row r="653" spans="17:17" x14ac:dyDescent="0.25">
      <c r="Q653" s="15"/>
    </row>
    <row r="654" spans="17:17" x14ac:dyDescent="0.25">
      <c r="Q654" s="15"/>
    </row>
    <row r="655" spans="17:17" x14ac:dyDescent="0.25">
      <c r="Q655" s="15"/>
    </row>
    <row r="656" spans="17:17" x14ac:dyDescent="0.25">
      <c r="Q656" s="15"/>
    </row>
    <row r="657" spans="17:17" x14ac:dyDescent="0.25">
      <c r="Q657" s="15"/>
    </row>
    <row r="658" spans="17:17" x14ac:dyDescent="0.25">
      <c r="Q658" s="15"/>
    </row>
    <row r="659" spans="17:17" x14ac:dyDescent="0.25">
      <c r="Q659" s="15"/>
    </row>
    <row r="660" spans="17:17" x14ac:dyDescent="0.25">
      <c r="Q660" s="15"/>
    </row>
    <row r="661" spans="17:17" x14ac:dyDescent="0.25">
      <c r="Q661" s="15"/>
    </row>
    <row r="662" spans="17:17" x14ac:dyDescent="0.25">
      <c r="Q662" s="15"/>
    </row>
    <row r="663" spans="17:17" x14ac:dyDescent="0.25">
      <c r="Q663" s="15"/>
    </row>
    <row r="664" spans="17:17" x14ac:dyDescent="0.25">
      <c r="Q664" s="15"/>
    </row>
    <row r="665" spans="17:17" x14ac:dyDescent="0.25">
      <c r="Q665" s="15"/>
    </row>
    <row r="666" spans="17:17" x14ac:dyDescent="0.25">
      <c r="Q666" s="15"/>
    </row>
    <row r="667" spans="17:17" x14ac:dyDescent="0.25">
      <c r="Q667" s="15"/>
    </row>
    <row r="668" spans="17:17" x14ac:dyDescent="0.25">
      <c r="Q668" s="15"/>
    </row>
    <row r="669" spans="17:17" x14ac:dyDescent="0.25">
      <c r="Q669" s="15"/>
    </row>
    <row r="670" spans="17:17" x14ac:dyDescent="0.25">
      <c r="Q670" s="15"/>
    </row>
    <row r="671" spans="17:17" x14ac:dyDescent="0.25">
      <c r="Q671" s="15"/>
    </row>
    <row r="672" spans="17:17" x14ac:dyDescent="0.25">
      <c r="Q672" s="15"/>
    </row>
    <row r="673" spans="17:17" x14ac:dyDescent="0.25">
      <c r="Q673" s="15"/>
    </row>
    <row r="674" spans="17:17" x14ac:dyDescent="0.25">
      <c r="Q674" s="15"/>
    </row>
    <row r="675" spans="17:17" x14ac:dyDescent="0.25">
      <c r="Q675" s="15"/>
    </row>
    <row r="676" spans="17:17" x14ac:dyDescent="0.25">
      <c r="Q676" s="15"/>
    </row>
    <row r="677" spans="17:17" x14ac:dyDescent="0.25">
      <c r="Q677" s="15"/>
    </row>
    <row r="678" spans="17:17" x14ac:dyDescent="0.25">
      <c r="Q678" s="15"/>
    </row>
    <row r="679" spans="17:17" x14ac:dyDescent="0.25">
      <c r="Q679" s="15"/>
    </row>
    <row r="680" spans="17:17" x14ac:dyDescent="0.25">
      <c r="Q680" s="15"/>
    </row>
    <row r="681" spans="17:17" x14ac:dyDescent="0.25">
      <c r="Q681" s="15"/>
    </row>
    <row r="682" spans="17:17" x14ac:dyDescent="0.25">
      <c r="Q682" s="15"/>
    </row>
    <row r="683" spans="17:17" x14ac:dyDescent="0.25">
      <c r="Q683" s="15"/>
    </row>
    <row r="684" spans="17:17" x14ac:dyDescent="0.25">
      <c r="Q684" s="15"/>
    </row>
    <row r="685" spans="17:17" x14ac:dyDescent="0.25">
      <c r="Q685" s="15"/>
    </row>
    <row r="686" spans="17:17" x14ac:dyDescent="0.25">
      <c r="Q686" s="15"/>
    </row>
    <row r="687" spans="17:17" x14ac:dyDescent="0.25">
      <c r="Q687" s="15"/>
    </row>
    <row r="688" spans="17:17" x14ac:dyDescent="0.25">
      <c r="Q688" s="15"/>
    </row>
    <row r="689" spans="17:17" x14ac:dyDescent="0.25">
      <c r="Q689" s="15"/>
    </row>
    <row r="690" spans="17:17" x14ac:dyDescent="0.25">
      <c r="Q690" s="15"/>
    </row>
    <row r="691" spans="17:17" x14ac:dyDescent="0.25">
      <c r="Q691" s="15"/>
    </row>
    <row r="692" spans="17:17" x14ac:dyDescent="0.25">
      <c r="Q692" s="15"/>
    </row>
    <row r="693" spans="17:17" x14ac:dyDescent="0.25">
      <c r="Q693" s="15"/>
    </row>
    <row r="694" spans="17:17" x14ac:dyDescent="0.25">
      <c r="Q694" s="15"/>
    </row>
    <row r="695" spans="17:17" x14ac:dyDescent="0.25">
      <c r="Q695" s="15"/>
    </row>
    <row r="696" spans="17:17" x14ac:dyDescent="0.25">
      <c r="Q696" s="15"/>
    </row>
    <row r="697" spans="17:17" x14ac:dyDescent="0.25">
      <c r="Q697" s="15"/>
    </row>
    <row r="698" spans="17:17" x14ac:dyDescent="0.25">
      <c r="Q698" s="15"/>
    </row>
    <row r="699" spans="17:17" x14ac:dyDescent="0.25">
      <c r="Q699" s="15"/>
    </row>
    <row r="700" spans="17:17" x14ac:dyDescent="0.25">
      <c r="Q700" s="15"/>
    </row>
    <row r="701" spans="17:17" x14ac:dyDescent="0.25">
      <c r="Q701" s="15"/>
    </row>
    <row r="702" spans="17:17" x14ac:dyDescent="0.25">
      <c r="Q702" s="15"/>
    </row>
    <row r="703" spans="17:17" x14ac:dyDescent="0.25">
      <c r="Q703" s="15"/>
    </row>
    <row r="704" spans="17:17" x14ac:dyDescent="0.25">
      <c r="Q704" s="15"/>
    </row>
    <row r="705" spans="17:17" x14ac:dyDescent="0.25">
      <c r="Q705" s="15"/>
    </row>
    <row r="706" spans="17:17" x14ac:dyDescent="0.25">
      <c r="Q706" s="15"/>
    </row>
    <row r="707" spans="17:17" x14ac:dyDescent="0.25">
      <c r="Q707" s="15"/>
    </row>
    <row r="708" spans="17:17" x14ac:dyDescent="0.25">
      <c r="Q708" s="15"/>
    </row>
    <row r="709" spans="17:17" x14ac:dyDescent="0.25">
      <c r="Q709" s="15"/>
    </row>
    <row r="710" spans="17:17" x14ac:dyDescent="0.25">
      <c r="Q710" s="15"/>
    </row>
    <row r="711" spans="17:17" x14ac:dyDescent="0.25">
      <c r="Q711" s="15"/>
    </row>
    <row r="712" spans="17:17" x14ac:dyDescent="0.25">
      <c r="Q712" s="15"/>
    </row>
    <row r="713" spans="17:17" x14ac:dyDescent="0.25">
      <c r="Q713" s="15"/>
    </row>
    <row r="714" spans="17:17" x14ac:dyDescent="0.25">
      <c r="Q714" s="15"/>
    </row>
    <row r="715" spans="17:17" x14ac:dyDescent="0.25">
      <c r="Q715" s="15"/>
    </row>
    <row r="716" spans="17:17" x14ac:dyDescent="0.25">
      <c r="Q716" s="15"/>
    </row>
    <row r="717" spans="17:17" x14ac:dyDescent="0.25">
      <c r="Q717" s="15"/>
    </row>
    <row r="718" spans="17:17" x14ac:dyDescent="0.25">
      <c r="Q718" s="15"/>
    </row>
    <row r="719" spans="17:17" x14ac:dyDescent="0.25">
      <c r="Q719" s="15"/>
    </row>
    <row r="720" spans="17:17" x14ac:dyDescent="0.25">
      <c r="Q720" s="15"/>
    </row>
    <row r="721" spans="17:17" x14ac:dyDescent="0.25">
      <c r="Q721" s="15"/>
    </row>
    <row r="722" spans="17:17" x14ac:dyDescent="0.25">
      <c r="Q722" s="15"/>
    </row>
    <row r="723" spans="17:17" x14ac:dyDescent="0.25">
      <c r="Q723" s="15"/>
    </row>
    <row r="724" spans="17:17" x14ac:dyDescent="0.25">
      <c r="Q724" s="15"/>
    </row>
    <row r="725" spans="17:17" x14ac:dyDescent="0.25">
      <c r="Q725" s="15"/>
    </row>
    <row r="726" spans="17:17" x14ac:dyDescent="0.25">
      <c r="Q726" s="15"/>
    </row>
    <row r="727" spans="17:17" x14ac:dyDescent="0.25">
      <c r="Q727" s="15"/>
    </row>
    <row r="728" spans="17:17" x14ac:dyDescent="0.25">
      <c r="Q728" s="15"/>
    </row>
    <row r="729" spans="17:17" x14ac:dyDescent="0.25">
      <c r="Q729" s="15"/>
    </row>
    <row r="730" spans="17:17" x14ac:dyDescent="0.25">
      <c r="Q730" s="15"/>
    </row>
    <row r="731" spans="17:17" x14ac:dyDescent="0.25">
      <c r="Q731" s="15"/>
    </row>
    <row r="732" spans="17:17" x14ac:dyDescent="0.25">
      <c r="Q732" s="15"/>
    </row>
    <row r="733" spans="17:17" x14ac:dyDescent="0.25">
      <c r="Q733" s="15"/>
    </row>
    <row r="734" spans="17:17" x14ac:dyDescent="0.25">
      <c r="Q734" s="15"/>
    </row>
    <row r="735" spans="17:17" x14ac:dyDescent="0.25">
      <c r="Q735" s="15"/>
    </row>
    <row r="736" spans="17:17" x14ac:dyDescent="0.25">
      <c r="Q736" s="15"/>
    </row>
    <row r="737" spans="17:17" x14ac:dyDescent="0.25">
      <c r="Q737" s="15"/>
    </row>
    <row r="738" spans="17:17" x14ac:dyDescent="0.25">
      <c r="Q738" s="15"/>
    </row>
    <row r="739" spans="17:17" x14ac:dyDescent="0.25">
      <c r="Q739" s="15"/>
    </row>
    <row r="740" spans="17:17" x14ac:dyDescent="0.25">
      <c r="Q740" s="15"/>
    </row>
    <row r="741" spans="17:17" x14ac:dyDescent="0.25">
      <c r="Q741" s="15"/>
    </row>
    <row r="742" spans="17:17" x14ac:dyDescent="0.25">
      <c r="Q742" s="15"/>
    </row>
    <row r="743" spans="17:17" x14ac:dyDescent="0.25">
      <c r="Q743" s="15"/>
    </row>
    <row r="744" spans="17:17" x14ac:dyDescent="0.25">
      <c r="Q744" s="15"/>
    </row>
    <row r="745" spans="17:17" x14ac:dyDescent="0.25">
      <c r="Q745" s="15"/>
    </row>
    <row r="746" spans="17:17" x14ac:dyDescent="0.25">
      <c r="Q746" s="15"/>
    </row>
    <row r="747" spans="17:17" x14ac:dyDescent="0.25">
      <c r="Q747" s="15"/>
    </row>
    <row r="748" spans="17:17" x14ac:dyDescent="0.25">
      <c r="Q748" s="15"/>
    </row>
    <row r="749" spans="17:17" x14ac:dyDescent="0.25">
      <c r="Q749" s="15"/>
    </row>
    <row r="750" spans="17:17" x14ac:dyDescent="0.25">
      <c r="Q750" s="15"/>
    </row>
    <row r="751" spans="17:17" x14ac:dyDescent="0.25">
      <c r="Q751" s="15"/>
    </row>
    <row r="752" spans="17:17" x14ac:dyDescent="0.25">
      <c r="Q752" s="15"/>
    </row>
    <row r="753" spans="17:17" x14ac:dyDescent="0.25">
      <c r="Q753" s="15"/>
    </row>
    <row r="754" spans="17:17" x14ac:dyDescent="0.25">
      <c r="Q754" s="15"/>
    </row>
    <row r="755" spans="17:17" x14ac:dyDescent="0.25">
      <c r="Q755" s="15"/>
    </row>
    <row r="756" spans="17:17" x14ac:dyDescent="0.25">
      <c r="Q756" s="15"/>
    </row>
    <row r="757" spans="17:17" x14ac:dyDescent="0.25">
      <c r="Q757" s="15"/>
    </row>
    <row r="758" spans="17:17" x14ac:dyDescent="0.25">
      <c r="Q758" s="15"/>
    </row>
    <row r="759" spans="17:17" x14ac:dyDescent="0.25">
      <c r="Q759" s="15"/>
    </row>
    <row r="760" spans="17:17" x14ac:dyDescent="0.25">
      <c r="Q760" s="15"/>
    </row>
    <row r="761" spans="17:17" x14ac:dyDescent="0.25">
      <c r="Q761" s="15"/>
    </row>
    <row r="762" spans="17:17" x14ac:dyDescent="0.25">
      <c r="Q762" s="15"/>
    </row>
    <row r="763" spans="17:17" x14ac:dyDescent="0.25">
      <c r="Q763" s="15"/>
    </row>
    <row r="764" spans="17:17" x14ac:dyDescent="0.25">
      <c r="Q764" s="15"/>
    </row>
    <row r="765" spans="17:17" x14ac:dyDescent="0.25">
      <c r="Q765" s="15"/>
    </row>
    <row r="766" spans="17:17" x14ac:dyDescent="0.25">
      <c r="Q766" s="15"/>
    </row>
    <row r="767" spans="17:17" x14ac:dyDescent="0.25">
      <c r="Q767" s="15"/>
    </row>
    <row r="768" spans="17:17" x14ac:dyDescent="0.25">
      <c r="Q768" s="15"/>
    </row>
    <row r="769" spans="17:17" x14ac:dyDescent="0.25">
      <c r="Q769" s="15"/>
    </row>
    <row r="770" spans="17:17" x14ac:dyDescent="0.25">
      <c r="Q770" s="15"/>
    </row>
    <row r="771" spans="17:17" x14ac:dyDescent="0.25">
      <c r="Q771" s="15"/>
    </row>
    <row r="772" spans="17:17" x14ac:dyDescent="0.25">
      <c r="Q772" s="15"/>
    </row>
    <row r="773" spans="17:17" x14ac:dyDescent="0.25">
      <c r="Q773" s="15"/>
    </row>
    <row r="774" spans="17:17" x14ac:dyDescent="0.25">
      <c r="Q774" s="15"/>
    </row>
    <row r="775" spans="17:17" x14ac:dyDescent="0.25">
      <c r="Q775" s="15"/>
    </row>
    <row r="776" spans="17:17" x14ac:dyDescent="0.25">
      <c r="Q776" s="15"/>
    </row>
    <row r="777" spans="17:17" x14ac:dyDescent="0.25">
      <c r="Q777" s="15"/>
    </row>
    <row r="778" spans="17:17" x14ac:dyDescent="0.25">
      <c r="Q778" s="15"/>
    </row>
    <row r="779" spans="17:17" x14ac:dyDescent="0.25">
      <c r="Q779" s="15"/>
    </row>
    <row r="780" spans="17:17" x14ac:dyDescent="0.25">
      <c r="Q780" s="15"/>
    </row>
    <row r="781" spans="17:17" x14ac:dyDescent="0.25">
      <c r="Q781" s="15"/>
    </row>
    <row r="782" spans="17:17" x14ac:dyDescent="0.25">
      <c r="Q782" s="15"/>
    </row>
    <row r="783" spans="17:17" x14ac:dyDescent="0.25">
      <c r="Q783" s="15"/>
    </row>
    <row r="784" spans="17:17" x14ac:dyDescent="0.25">
      <c r="Q784" s="15"/>
    </row>
    <row r="785" spans="17:17" x14ac:dyDescent="0.25">
      <c r="Q785" s="15"/>
    </row>
    <row r="786" spans="17:17" x14ac:dyDescent="0.25">
      <c r="Q786" s="15"/>
    </row>
    <row r="787" spans="17:17" x14ac:dyDescent="0.25">
      <c r="Q787" s="15"/>
    </row>
    <row r="788" spans="17:17" x14ac:dyDescent="0.25">
      <c r="Q788" s="15"/>
    </row>
    <row r="789" spans="17:17" x14ac:dyDescent="0.25">
      <c r="Q789" s="15"/>
    </row>
    <row r="790" spans="17:17" x14ac:dyDescent="0.25">
      <c r="Q790" s="15"/>
    </row>
    <row r="791" spans="17:17" x14ac:dyDescent="0.25">
      <c r="Q791" s="15"/>
    </row>
    <row r="792" spans="17:17" x14ac:dyDescent="0.25">
      <c r="Q792" s="15"/>
    </row>
    <row r="793" spans="17:17" x14ac:dyDescent="0.25">
      <c r="Q793" s="15"/>
    </row>
    <row r="794" spans="17:17" x14ac:dyDescent="0.25">
      <c r="Q794" s="15"/>
    </row>
    <row r="795" spans="17:17" x14ac:dyDescent="0.25">
      <c r="Q795" s="15"/>
    </row>
    <row r="796" spans="17:17" x14ac:dyDescent="0.25">
      <c r="Q796" s="15"/>
    </row>
    <row r="797" spans="17:17" x14ac:dyDescent="0.25">
      <c r="Q797" s="15"/>
    </row>
    <row r="798" spans="17:17" x14ac:dyDescent="0.25">
      <c r="Q798" s="15"/>
    </row>
    <row r="799" spans="17:17" x14ac:dyDescent="0.25">
      <c r="Q799" s="15"/>
    </row>
    <row r="800" spans="17:17" x14ac:dyDescent="0.25">
      <c r="Q800" s="15"/>
    </row>
    <row r="801" spans="17:17" x14ac:dyDescent="0.25">
      <c r="Q801" s="15"/>
    </row>
    <row r="802" spans="17:17" x14ac:dyDescent="0.25">
      <c r="Q802" s="15"/>
    </row>
    <row r="803" spans="17:17" x14ac:dyDescent="0.25">
      <c r="Q803" s="15"/>
    </row>
    <row r="804" spans="17:17" x14ac:dyDescent="0.25">
      <c r="Q804" s="15"/>
    </row>
    <row r="805" spans="17:17" x14ac:dyDescent="0.25">
      <c r="Q805" s="15"/>
    </row>
    <row r="806" spans="17:17" x14ac:dyDescent="0.25">
      <c r="Q806" s="15"/>
    </row>
    <row r="807" spans="17:17" x14ac:dyDescent="0.25">
      <c r="Q807" s="15"/>
    </row>
    <row r="808" spans="17:17" x14ac:dyDescent="0.25">
      <c r="Q808" s="15"/>
    </row>
    <row r="809" spans="17:17" x14ac:dyDescent="0.25">
      <c r="Q809" s="15"/>
    </row>
    <row r="810" spans="17:17" x14ac:dyDescent="0.25">
      <c r="Q810" s="15"/>
    </row>
    <row r="811" spans="17:17" x14ac:dyDescent="0.25">
      <c r="Q811" s="15"/>
    </row>
    <row r="812" spans="17:17" x14ac:dyDescent="0.25">
      <c r="Q812" s="15"/>
    </row>
    <row r="813" spans="17:17" x14ac:dyDescent="0.25">
      <c r="Q813" s="15"/>
    </row>
    <row r="814" spans="17:17" x14ac:dyDescent="0.25">
      <c r="Q814" s="15"/>
    </row>
    <row r="815" spans="17:17" x14ac:dyDescent="0.25">
      <c r="Q815" s="15"/>
    </row>
    <row r="816" spans="17:17" x14ac:dyDescent="0.25">
      <c r="Q816" s="15"/>
    </row>
    <row r="817" spans="17:17" x14ac:dyDescent="0.25">
      <c r="Q817" s="15"/>
    </row>
    <row r="818" spans="17:17" x14ac:dyDescent="0.25">
      <c r="Q818" s="15"/>
    </row>
    <row r="819" spans="17:17" x14ac:dyDescent="0.25">
      <c r="Q819" s="15"/>
    </row>
    <row r="820" spans="17:17" x14ac:dyDescent="0.25">
      <c r="Q820" s="15"/>
    </row>
    <row r="821" spans="17:17" x14ac:dyDescent="0.25">
      <c r="Q821" s="15"/>
    </row>
    <row r="822" spans="17:17" x14ac:dyDescent="0.25">
      <c r="Q822" s="15"/>
    </row>
    <row r="823" spans="17:17" x14ac:dyDescent="0.25">
      <c r="Q823" s="15"/>
    </row>
    <row r="824" spans="17:17" x14ac:dyDescent="0.25">
      <c r="Q824" s="15"/>
    </row>
    <row r="825" spans="17:17" x14ac:dyDescent="0.25">
      <c r="Q825" s="15"/>
    </row>
    <row r="826" spans="17:17" x14ac:dyDescent="0.25">
      <c r="Q826" s="15"/>
    </row>
    <row r="827" spans="17:17" x14ac:dyDescent="0.25">
      <c r="Q827" s="15"/>
    </row>
    <row r="828" spans="17:17" x14ac:dyDescent="0.25">
      <c r="Q828" s="15"/>
    </row>
    <row r="829" spans="17:17" x14ac:dyDescent="0.25">
      <c r="Q829" s="15"/>
    </row>
    <row r="830" spans="17:17" x14ac:dyDescent="0.25">
      <c r="Q830" s="15"/>
    </row>
    <row r="831" spans="17:17" x14ac:dyDescent="0.25">
      <c r="Q831" s="15"/>
    </row>
    <row r="832" spans="17:17" x14ac:dyDescent="0.25">
      <c r="Q832" s="15"/>
    </row>
    <row r="833" spans="17:17" x14ac:dyDescent="0.25">
      <c r="Q833" s="15"/>
    </row>
    <row r="834" spans="17:17" x14ac:dyDescent="0.25">
      <c r="Q834" s="15"/>
    </row>
    <row r="835" spans="17:17" x14ac:dyDescent="0.25">
      <c r="Q835" s="15"/>
    </row>
    <row r="836" spans="17:17" x14ac:dyDescent="0.25">
      <c r="Q836" s="15"/>
    </row>
    <row r="837" spans="17:17" x14ac:dyDescent="0.25">
      <c r="Q837" s="15"/>
    </row>
    <row r="838" spans="17:17" x14ac:dyDescent="0.25">
      <c r="Q838" s="15"/>
    </row>
    <row r="839" spans="17:17" x14ac:dyDescent="0.25">
      <c r="Q839" s="15"/>
    </row>
    <row r="840" spans="17:17" x14ac:dyDescent="0.25">
      <c r="Q840" s="15"/>
    </row>
    <row r="841" spans="17:17" x14ac:dyDescent="0.25">
      <c r="Q841" s="15"/>
    </row>
    <row r="842" spans="17:17" x14ac:dyDescent="0.25">
      <c r="Q842" s="15"/>
    </row>
    <row r="843" spans="17:17" x14ac:dyDescent="0.25">
      <c r="Q843" s="15"/>
    </row>
    <row r="844" spans="17:17" x14ac:dyDescent="0.25">
      <c r="Q844" s="15"/>
    </row>
    <row r="845" spans="17:17" x14ac:dyDescent="0.25">
      <c r="Q845" s="15"/>
    </row>
    <row r="846" spans="17:17" x14ac:dyDescent="0.25">
      <c r="Q846" s="15"/>
    </row>
    <row r="847" spans="17:17" x14ac:dyDescent="0.25">
      <c r="Q847" s="15"/>
    </row>
    <row r="848" spans="17:17" x14ac:dyDescent="0.25">
      <c r="Q848" s="15"/>
    </row>
    <row r="849" spans="17:17" x14ac:dyDescent="0.25">
      <c r="Q849" s="15"/>
    </row>
    <row r="850" spans="17:17" x14ac:dyDescent="0.25">
      <c r="Q850" s="15"/>
    </row>
    <row r="851" spans="17:17" x14ac:dyDescent="0.25">
      <c r="Q851" s="15"/>
    </row>
    <row r="852" spans="17:17" x14ac:dyDescent="0.25">
      <c r="Q852" s="15"/>
    </row>
    <row r="853" spans="17:17" x14ac:dyDescent="0.25">
      <c r="Q853" s="15"/>
    </row>
    <row r="854" spans="17:17" x14ac:dyDescent="0.25">
      <c r="Q854" s="15"/>
    </row>
    <row r="855" spans="17:17" x14ac:dyDescent="0.25">
      <c r="Q855" s="15"/>
    </row>
    <row r="856" spans="17:17" x14ac:dyDescent="0.25">
      <c r="Q856" s="15"/>
    </row>
    <row r="857" spans="17:17" x14ac:dyDescent="0.25">
      <c r="Q857" s="15"/>
    </row>
    <row r="858" spans="17:17" x14ac:dyDescent="0.25">
      <c r="Q858" s="15"/>
    </row>
    <row r="859" spans="17:17" x14ac:dyDescent="0.25">
      <c r="Q859" s="15"/>
    </row>
    <row r="860" spans="17:17" x14ac:dyDescent="0.25">
      <c r="Q860" s="15"/>
    </row>
    <row r="861" spans="17:17" x14ac:dyDescent="0.25">
      <c r="Q861" s="15"/>
    </row>
    <row r="862" spans="17:17" x14ac:dyDescent="0.25">
      <c r="Q862" s="15"/>
    </row>
    <row r="863" spans="17:17" x14ac:dyDescent="0.25">
      <c r="Q863" s="15"/>
    </row>
    <row r="864" spans="17:17" x14ac:dyDescent="0.25">
      <c r="Q864" s="15"/>
    </row>
    <row r="865" spans="17:17" x14ac:dyDescent="0.25">
      <c r="Q865" s="15"/>
    </row>
    <row r="866" spans="17:17" x14ac:dyDescent="0.25">
      <c r="Q866" s="15"/>
    </row>
    <row r="867" spans="17:17" x14ac:dyDescent="0.25">
      <c r="Q867" s="15"/>
    </row>
    <row r="868" spans="17:17" x14ac:dyDescent="0.25">
      <c r="Q868" s="15"/>
    </row>
    <row r="869" spans="17:17" x14ac:dyDescent="0.25">
      <c r="Q869" s="15"/>
    </row>
    <row r="870" spans="17:17" x14ac:dyDescent="0.25">
      <c r="Q870" s="15"/>
    </row>
    <row r="871" spans="17:17" x14ac:dyDescent="0.25">
      <c r="Q871" s="15"/>
    </row>
    <row r="872" spans="17:17" x14ac:dyDescent="0.25">
      <c r="Q872" s="15"/>
    </row>
    <row r="873" spans="17:17" x14ac:dyDescent="0.25">
      <c r="Q873" s="15"/>
    </row>
    <row r="874" spans="17:17" x14ac:dyDescent="0.25">
      <c r="Q874" s="15"/>
    </row>
    <row r="875" spans="17:17" x14ac:dyDescent="0.25">
      <c r="Q875" s="15"/>
    </row>
    <row r="876" spans="17:17" x14ac:dyDescent="0.25">
      <c r="Q876" s="15"/>
    </row>
    <row r="877" spans="17:17" x14ac:dyDescent="0.25">
      <c r="Q877" s="15"/>
    </row>
    <row r="878" spans="17:17" x14ac:dyDescent="0.25">
      <c r="Q878" s="15"/>
    </row>
    <row r="879" spans="17:17" x14ac:dyDescent="0.25">
      <c r="Q879" s="15"/>
    </row>
    <row r="880" spans="17:17" x14ac:dyDescent="0.25">
      <c r="Q880" s="15"/>
    </row>
    <row r="881" spans="17:17" x14ac:dyDescent="0.25">
      <c r="Q881" s="15"/>
    </row>
    <row r="882" spans="17:17" x14ac:dyDescent="0.25">
      <c r="Q882" s="15"/>
    </row>
    <row r="883" spans="17:17" x14ac:dyDescent="0.25">
      <c r="Q883" s="15"/>
    </row>
    <row r="884" spans="17:17" x14ac:dyDescent="0.25">
      <c r="Q884" s="15"/>
    </row>
    <row r="885" spans="17:17" x14ac:dyDescent="0.25">
      <c r="Q885" s="15"/>
    </row>
    <row r="886" spans="17:17" x14ac:dyDescent="0.25">
      <c r="Q886" s="15"/>
    </row>
    <row r="887" spans="17:17" x14ac:dyDescent="0.25">
      <c r="Q887" s="15"/>
    </row>
    <row r="888" spans="17:17" x14ac:dyDescent="0.25">
      <c r="Q888" s="15"/>
    </row>
    <row r="889" spans="17:17" x14ac:dyDescent="0.25">
      <c r="Q889" s="15"/>
    </row>
    <row r="890" spans="17:17" x14ac:dyDescent="0.25">
      <c r="Q890" s="15"/>
    </row>
    <row r="891" spans="17:17" x14ac:dyDescent="0.25">
      <c r="Q891" s="15"/>
    </row>
    <row r="892" spans="17:17" x14ac:dyDescent="0.25">
      <c r="Q892" s="15"/>
    </row>
    <row r="893" spans="17:17" x14ac:dyDescent="0.25">
      <c r="Q893" s="15"/>
    </row>
    <row r="894" spans="17:17" x14ac:dyDescent="0.25">
      <c r="Q894" s="15"/>
    </row>
    <row r="895" spans="17:17" x14ac:dyDescent="0.25">
      <c r="Q895" s="15"/>
    </row>
    <row r="896" spans="17:17" x14ac:dyDescent="0.25">
      <c r="Q896" s="15"/>
    </row>
    <row r="897" spans="17:17" x14ac:dyDescent="0.25">
      <c r="Q897" s="15"/>
    </row>
    <row r="898" spans="17:17" x14ac:dyDescent="0.25">
      <c r="Q898" s="15"/>
    </row>
    <row r="899" spans="17:17" x14ac:dyDescent="0.25">
      <c r="Q899" s="15"/>
    </row>
    <row r="900" spans="17:17" x14ac:dyDescent="0.25">
      <c r="Q900" s="15"/>
    </row>
    <row r="901" spans="17:17" x14ac:dyDescent="0.25">
      <c r="Q901" s="15"/>
    </row>
    <row r="902" spans="17:17" x14ac:dyDescent="0.25">
      <c r="Q902" s="15"/>
    </row>
    <row r="903" spans="17:17" x14ac:dyDescent="0.25">
      <c r="Q903" s="15"/>
    </row>
    <row r="904" spans="17:17" x14ac:dyDescent="0.25">
      <c r="Q904" s="15"/>
    </row>
    <row r="905" spans="17:17" x14ac:dyDescent="0.25">
      <c r="Q905" s="15"/>
    </row>
    <row r="906" spans="17:17" x14ac:dyDescent="0.25">
      <c r="Q906" s="15"/>
    </row>
    <row r="907" spans="17:17" x14ac:dyDescent="0.25">
      <c r="Q907" s="15"/>
    </row>
    <row r="908" spans="17:17" x14ac:dyDescent="0.25">
      <c r="Q908" s="15"/>
    </row>
    <row r="909" spans="17:17" x14ac:dyDescent="0.25">
      <c r="Q909" s="15"/>
    </row>
    <row r="910" spans="17:17" x14ac:dyDescent="0.25">
      <c r="Q910" s="15"/>
    </row>
    <row r="911" spans="17:17" x14ac:dyDescent="0.25">
      <c r="Q911" s="15"/>
    </row>
    <row r="912" spans="17:17" x14ac:dyDescent="0.25">
      <c r="Q912" s="15"/>
    </row>
    <row r="913" spans="17:17" x14ac:dyDescent="0.25">
      <c r="Q913" s="15"/>
    </row>
    <row r="914" spans="17:17" x14ac:dyDescent="0.25">
      <c r="Q914" s="15"/>
    </row>
    <row r="915" spans="17:17" x14ac:dyDescent="0.25">
      <c r="Q915" s="15"/>
    </row>
    <row r="916" spans="17:17" x14ac:dyDescent="0.25">
      <c r="Q916" s="15"/>
    </row>
    <row r="917" spans="17:17" x14ac:dyDescent="0.25">
      <c r="Q917" s="15"/>
    </row>
    <row r="918" spans="17:17" x14ac:dyDescent="0.25">
      <c r="Q918" s="15"/>
    </row>
    <row r="919" spans="17:17" x14ac:dyDescent="0.25">
      <c r="Q919" s="15"/>
    </row>
    <row r="920" spans="17:17" x14ac:dyDescent="0.25">
      <c r="Q920" s="15"/>
    </row>
    <row r="921" spans="17:17" x14ac:dyDescent="0.25">
      <c r="Q921" s="15"/>
    </row>
    <row r="922" spans="17:17" x14ac:dyDescent="0.25">
      <c r="Q922" s="15"/>
    </row>
    <row r="923" spans="17:17" x14ac:dyDescent="0.25">
      <c r="Q923" s="15"/>
    </row>
    <row r="924" spans="17:17" x14ac:dyDescent="0.25">
      <c r="Q924" s="15"/>
    </row>
    <row r="925" spans="17:17" x14ac:dyDescent="0.25">
      <c r="Q925" s="15"/>
    </row>
    <row r="926" spans="17:17" x14ac:dyDescent="0.25">
      <c r="Q926" s="15"/>
    </row>
    <row r="927" spans="17:17" x14ac:dyDescent="0.25">
      <c r="Q927" s="15"/>
    </row>
    <row r="928" spans="17:17" x14ac:dyDescent="0.25">
      <c r="Q928" s="15"/>
    </row>
    <row r="929" spans="17:17" x14ac:dyDescent="0.25">
      <c r="Q929" s="15"/>
    </row>
    <row r="930" spans="17:17" x14ac:dyDescent="0.25">
      <c r="Q930" s="15"/>
    </row>
    <row r="931" spans="17:17" x14ac:dyDescent="0.25">
      <c r="Q931" s="15"/>
    </row>
    <row r="932" spans="17:17" x14ac:dyDescent="0.25">
      <c r="Q932" s="15"/>
    </row>
    <row r="933" spans="17:17" x14ac:dyDescent="0.25">
      <c r="Q933" s="15"/>
    </row>
    <row r="934" spans="17:17" x14ac:dyDescent="0.25">
      <c r="Q934" s="15"/>
    </row>
    <row r="935" spans="17:17" x14ac:dyDescent="0.25">
      <c r="Q935" s="15"/>
    </row>
    <row r="936" spans="17:17" x14ac:dyDescent="0.25">
      <c r="Q936" s="15"/>
    </row>
    <row r="937" spans="17:17" x14ac:dyDescent="0.25">
      <c r="Q937" s="15"/>
    </row>
    <row r="938" spans="17:17" x14ac:dyDescent="0.25">
      <c r="Q938" s="15"/>
    </row>
    <row r="939" spans="17:17" x14ac:dyDescent="0.25">
      <c r="Q939" s="15"/>
    </row>
    <row r="940" spans="17:17" x14ac:dyDescent="0.25">
      <c r="Q940" s="15"/>
    </row>
    <row r="941" spans="17:17" x14ac:dyDescent="0.25">
      <c r="Q941" s="15"/>
    </row>
    <row r="942" spans="17:17" x14ac:dyDescent="0.25">
      <c r="Q942" s="15"/>
    </row>
    <row r="943" spans="17:17" x14ac:dyDescent="0.25">
      <c r="Q943" s="15"/>
    </row>
    <row r="944" spans="17:17" x14ac:dyDescent="0.25">
      <c r="Q944" s="15"/>
    </row>
    <row r="945" spans="17:17" x14ac:dyDescent="0.25">
      <c r="Q945" s="15"/>
    </row>
    <row r="946" spans="17:17" x14ac:dyDescent="0.25">
      <c r="Q946" s="15"/>
    </row>
    <row r="947" spans="17:17" x14ac:dyDescent="0.25">
      <c r="Q947" s="15"/>
    </row>
    <row r="948" spans="17:17" x14ac:dyDescent="0.25">
      <c r="Q948" s="15"/>
    </row>
    <row r="949" spans="17:17" x14ac:dyDescent="0.25">
      <c r="Q949" s="15"/>
    </row>
    <row r="950" spans="17:17" x14ac:dyDescent="0.25">
      <c r="Q950" s="15"/>
    </row>
    <row r="951" spans="17:17" x14ac:dyDescent="0.25">
      <c r="Q951" s="15"/>
    </row>
    <row r="952" spans="17:17" x14ac:dyDescent="0.25">
      <c r="Q952" s="15"/>
    </row>
    <row r="953" spans="17:17" x14ac:dyDescent="0.25">
      <c r="Q953" s="15"/>
    </row>
    <row r="954" spans="17:17" x14ac:dyDescent="0.25">
      <c r="Q954" s="15"/>
    </row>
    <row r="955" spans="17:17" x14ac:dyDescent="0.25">
      <c r="Q955" s="15"/>
    </row>
    <row r="956" spans="17:17" x14ac:dyDescent="0.25">
      <c r="Q956" s="15"/>
    </row>
    <row r="957" spans="17:17" x14ac:dyDescent="0.25">
      <c r="Q957" s="15"/>
    </row>
    <row r="958" spans="17:17" x14ac:dyDescent="0.25">
      <c r="Q958" s="15"/>
    </row>
    <row r="959" spans="17:17" x14ac:dyDescent="0.25">
      <c r="Q959" s="15"/>
    </row>
    <row r="960" spans="17:17" x14ac:dyDescent="0.25">
      <c r="Q960" s="15"/>
    </row>
    <row r="961" spans="17:17" x14ac:dyDescent="0.25">
      <c r="Q961" s="15"/>
    </row>
    <row r="962" spans="17:17" x14ac:dyDescent="0.25">
      <c r="Q962" s="15"/>
    </row>
    <row r="963" spans="17:17" x14ac:dyDescent="0.25">
      <c r="Q963" s="15"/>
    </row>
    <row r="964" spans="17:17" x14ac:dyDescent="0.25">
      <c r="Q964" s="15"/>
    </row>
    <row r="965" spans="17:17" x14ac:dyDescent="0.25">
      <c r="Q965" s="15"/>
    </row>
    <row r="966" spans="17:17" x14ac:dyDescent="0.25">
      <c r="Q966" s="15"/>
    </row>
    <row r="967" spans="17:17" x14ac:dyDescent="0.25">
      <c r="Q967" s="15"/>
    </row>
    <row r="968" spans="17:17" x14ac:dyDescent="0.25">
      <c r="Q968" s="15"/>
    </row>
    <row r="969" spans="17:17" x14ac:dyDescent="0.25">
      <c r="Q969" s="15"/>
    </row>
    <row r="970" spans="17:17" x14ac:dyDescent="0.25">
      <c r="Q970" s="15"/>
    </row>
    <row r="971" spans="17:17" x14ac:dyDescent="0.25">
      <c r="Q971" s="15"/>
    </row>
    <row r="972" spans="17:17" x14ac:dyDescent="0.25">
      <c r="Q972" s="15"/>
    </row>
    <row r="973" spans="17:17" x14ac:dyDescent="0.25">
      <c r="Q973" s="15"/>
    </row>
    <row r="974" spans="17:17" x14ac:dyDescent="0.25">
      <c r="Q974" s="15"/>
    </row>
    <row r="975" spans="17:17" x14ac:dyDescent="0.25">
      <c r="Q975" s="15"/>
    </row>
    <row r="976" spans="17:17" x14ac:dyDescent="0.25">
      <c r="Q976" s="15"/>
    </row>
    <row r="977" spans="17:17" x14ac:dyDescent="0.25">
      <c r="Q977" s="15"/>
    </row>
    <row r="978" spans="17:17" x14ac:dyDescent="0.25">
      <c r="Q978" s="15"/>
    </row>
    <row r="979" spans="17:17" x14ac:dyDescent="0.25">
      <c r="Q979" s="15"/>
    </row>
    <row r="980" spans="17:17" x14ac:dyDescent="0.25">
      <c r="Q980" s="15"/>
    </row>
    <row r="981" spans="17:17" x14ac:dyDescent="0.25">
      <c r="Q981" s="15"/>
    </row>
    <row r="982" spans="17:17" x14ac:dyDescent="0.25">
      <c r="Q982" s="15"/>
    </row>
    <row r="983" spans="17:17" x14ac:dyDescent="0.25">
      <c r="Q983" s="15"/>
    </row>
    <row r="984" spans="17:17" x14ac:dyDescent="0.25">
      <c r="Q984" s="15"/>
    </row>
    <row r="985" spans="17:17" x14ac:dyDescent="0.25">
      <c r="Q985" s="15"/>
    </row>
    <row r="986" spans="17:17" x14ac:dyDescent="0.25">
      <c r="Q986" s="15"/>
    </row>
    <row r="987" spans="17:17" x14ac:dyDescent="0.25">
      <c r="Q987" s="15"/>
    </row>
    <row r="988" spans="17:17" x14ac:dyDescent="0.25">
      <c r="Q988" s="15"/>
    </row>
    <row r="989" spans="17:17" x14ac:dyDescent="0.25">
      <c r="Q989" s="15"/>
    </row>
    <row r="990" spans="17:17" x14ac:dyDescent="0.25">
      <c r="Q990" s="15"/>
    </row>
    <row r="991" spans="17:17" x14ac:dyDescent="0.25">
      <c r="Q991" s="15"/>
    </row>
    <row r="992" spans="17:17" x14ac:dyDescent="0.25">
      <c r="Q992" s="15"/>
    </row>
    <row r="993" spans="17:17" x14ac:dyDescent="0.25">
      <c r="Q993" s="15"/>
    </row>
    <row r="994" spans="17:17" x14ac:dyDescent="0.25">
      <c r="Q994" s="15"/>
    </row>
    <row r="995" spans="17:17" x14ac:dyDescent="0.25">
      <c r="Q995" s="15"/>
    </row>
    <row r="996" spans="17:17" x14ac:dyDescent="0.25">
      <c r="Q996" s="15"/>
    </row>
    <row r="997" spans="17:17" x14ac:dyDescent="0.25">
      <c r="Q997" s="15"/>
    </row>
    <row r="998" spans="17:17" x14ac:dyDescent="0.25">
      <c r="Q998" s="15"/>
    </row>
    <row r="999" spans="17:17" x14ac:dyDescent="0.25">
      <c r="Q999" s="15"/>
    </row>
    <row r="1000" spans="17:17" x14ac:dyDescent="0.25">
      <c r="Q1000" s="15"/>
    </row>
    <row r="1001" spans="17:17" x14ac:dyDescent="0.25">
      <c r="Q1001" s="15"/>
    </row>
    <row r="1002" spans="17:17" x14ac:dyDescent="0.25">
      <c r="Q1002" s="15"/>
    </row>
    <row r="1003" spans="17:17" x14ac:dyDescent="0.25">
      <c r="Q1003" s="15"/>
    </row>
    <row r="1004" spans="17:17" x14ac:dyDescent="0.25">
      <c r="Q1004" s="15"/>
    </row>
    <row r="1005" spans="17:17" x14ac:dyDescent="0.25">
      <c r="Q1005" s="15"/>
    </row>
    <row r="1006" spans="17:17" x14ac:dyDescent="0.25">
      <c r="Q1006" s="15"/>
    </row>
    <row r="1007" spans="17:17" x14ac:dyDescent="0.25">
      <c r="Q1007" s="15"/>
    </row>
    <row r="1008" spans="17:17" x14ac:dyDescent="0.25">
      <c r="Q1008" s="15"/>
    </row>
    <row r="1009" spans="17:17" x14ac:dyDescent="0.25">
      <c r="Q1009" s="15"/>
    </row>
    <row r="1010" spans="17:17" x14ac:dyDescent="0.25">
      <c r="Q1010" s="15"/>
    </row>
    <row r="1011" spans="17:17" x14ac:dyDescent="0.25">
      <c r="Q1011" s="15"/>
    </row>
    <row r="1012" spans="17:17" x14ac:dyDescent="0.25">
      <c r="Q1012" s="15"/>
    </row>
    <row r="1013" spans="17:17" x14ac:dyDescent="0.25">
      <c r="Q1013" s="15"/>
    </row>
    <row r="1014" spans="17:17" x14ac:dyDescent="0.25">
      <c r="Q1014" s="15"/>
    </row>
    <row r="1015" spans="17:17" x14ac:dyDescent="0.25">
      <c r="Q1015" s="15"/>
    </row>
    <row r="1016" spans="17:17" x14ac:dyDescent="0.25">
      <c r="Q1016" s="15"/>
    </row>
    <row r="1017" spans="17:17" x14ac:dyDescent="0.25">
      <c r="Q1017" s="15"/>
    </row>
    <row r="1018" spans="17:17" x14ac:dyDescent="0.25">
      <c r="Q1018" s="15"/>
    </row>
    <row r="1019" spans="17:17" x14ac:dyDescent="0.25">
      <c r="Q1019" s="15"/>
    </row>
    <row r="1020" spans="17:17" x14ac:dyDescent="0.25">
      <c r="Q1020" s="15"/>
    </row>
    <row r="1021" spans="17:17" x14ac:dyDescent="0.25">
      <c r="Q1021" s="15"/>
    </row>
    <row r="1022" spans="17:17" x14ac:dyDescent="0.25">
      <c r="Q1022" s="15"/>
    </row>
    <row r="1023" spans="17:17" x14ac:dyDescent="0.25">
      <c r="Q1023" s="15"/>
    </row>
    <row r="1024" spans="17:17" x14ac:dyDescent="0.25">
      <c r="Q1024" s="15"/>
    </row>
    <row r="1025" spans="17:17" x14ac:dyDescent="0.25">
      <c r="Q1025" s="15"/>
    </row>
    <row r="1026" spans="17:17" x14ac:dyDescent="0.25">
      <c r="Q1026" s="15"/>
    </row>
    <row r="1027" spans="17:17" x14ac:dyDescent="0.25">
      <c r="Q1027" s="15"/>
    </row>
    <row r="1028" spans="17:17" x14ac:dyDescent="0.25">
      <c r="Q1028" s="15"/>
    </row>
    <row r="1029" spans="17:17" x14ac:dyDescent="0.25">
      <c r="Q1029" s="15"/>
    </row>
    <row r="1030" spans="17:17" x14ac:dyDescent="0.25">
      <c r="Q1030" s="15"/>
    </row>
    <row r="1031" spans="17:17" x14ac:dyDescent="0.25">
      <c r="Q1031" s="15"/>
    </row>
    <row r="1032" spans="17:17" x14ac:dyDescent="0.25">
      <c r="Q1032" s="15"/>
    </row>
    <row r="1033" spans="17:17" x14ac:dyDescent="0.25">
      <c r="Q1033" s="15"/>
    </row>
    <row r="1034" spans="17:17" x14ac:dyDescent="0.25">
      <c r="Q1034" s="15"/>
    </row>
    <row r="1035" spans="17:17" x14ac:dyDescent="0.25">
      <c r="Q1035" s="15"/>
    </row>
    <row r="1036" spans="17:17" x14ac:dyDescent="0.25">
      <c r="Q1036" s="15"/>
    </row>
    <row r="1037" spans="17:17" x14ac:dyDescent="0.25">
      <c r="Q1037" s="15"/>
    </row>
    <row r="1038" spans="17:17" x14ac:dyDescent="0.25">
      <c r="Q1038" s="15"/>
    </row>
    <row r="1039" spans="17:17" x14ac:dyDescent="0.25">
      <c r="Q1039" s="15"/>
    </row>
    <row r="1040" spans="17:17" x14ac:dyDescent="0.25">
      <c r="Q1040" s="15"/>
    </row>
    <row r="1041" spans="17:17" x14ac:dyDescent="0.25">
      <c r="Q1041" s="15"/>
    </row>
    <row r="1042" spans="17:17" x14ac:dyDescent="0.25">
      <c r="Q1042" s="15"/>
    </row>
    <row r="1043" spans="17:17" x14ac:dyDescent="0.25">
      <c r="Q1043" s="15"/>
    </row>
    <row r="1044" spans="17:17" x14ac:dyDescent="0.25">
      <c r="Q1044" s="15"/>
    </row>
    <row r="1045" spans="17:17" x14ac:dyDescent="0.25">
      <c r="Q1045" s="15"/>
    </row>
    <row r="1046" spans="17:17" x14ac:dyDescent="0.25">
      <c r="Q1046" s="15"/>
    </row>
    <row r="1047" spans="17:17" x14ac:dyDescent="0.25">
      <c r="Q1047" s="15"/>
    </row>
    <row r="1048" spans="17:17" x14ac:dyDescent="0.25">
      <c r="Q1048" s="15"/>
    </row>
    <row r="1049" spans="17:17" x14ac:dyDescent="0.25">
      <c r="Q1049" s="15"/>
    </row>
    <row r="1050" spans="17:17" x14ac:dyDescent="0.25">
      <c r="Q1050" s="15"/>
    </row>
    <row r="1051" spans="17:17" x14ac:dyDescent="0.25">
      <c r="Q1051" s="15"/>
    </row>
    <row r="1052" spans="17:17" x14ac:dyDescent="0.25">
      <c r="Q1052" s="15"/>
    </row>
    <row r="1053" spans="17:17" x14ac:dyDescent="0.25">
      <c r="Q1053" s="15"/>
    </row>
    <row r="1054" spans="17:17" x14ac:dyDescent="0.25">
      <c r="Q1054" s="15"/>
    </row>
    <row r="1055" spans="17:17" x14ac:dyDescent="0.25">
      <c r="Q1055" s="15"/>
    </row>
    <row r="1056" spans="17:17" x14ac:dyDescent="0.25">
      <c r="Q1056" s="15"/>
    </row>
    <row r="1057" spans="17:17" x14ac:dyDescent="0.25">
      <c r="Q1057" s="15"/>
    </row>
    <row r="1058" spans="17:17" x14ac:dyDescent="0.25">
      <c r="Q1058" s="15"/>
    </row>
    <row r="1059" spans="17:17" x14ac:dyDescent="0.25">
      <c r="Q1059" s="15"/>
    </row>
    <row r="1060" spans="17:17" x14ac:dyDescent="0.25">
      <c r="Q1060" s="15"/>
    </row>
    <row r="1061" spans="17:17" x14ac:dyDescent="0.25">
      <c r="Q1061" s="15"/>
    </row>
    <row r="1062" spans="17:17" x14ac:dyDescent="0.25">
      <c r="Q1062" s="15"/>
    </row>
    <row r="1063" spans="17:17" x14ac:dyDescent="0.25">
      <c r="Q1063" s="15"/>
    </row>
    <row r="1064" spans="17:17" x14ac:dyDescent="0.25">
      <c r="Q1064" s="15"/>
    </row>
    <row r="1065" spans="17:17" x14ac:dyDescent="0.25">
      <c r="Q1065" s="15"/>
    </row>
    <row r="1066" spans="17:17" x14ac:dyDescent="0.25">
      <c r="Q1066" s="15"/>
    </row>
    <row r="1067" spans="17:17" x14ac:dyDescent="0.25">
      <c r="Q1067" s="15"/>
    </row>
    <row r="1068" spans="17:17" x14ac:dyDescent="0.25">
      <c r="Q1068" s="15"/>
    </row>
    <row r="1069" spans="17:17" x14ac:dyDescent="0.25">
      <c r="Q1069" s="15"/>
    </row>
    <row r="1070" spans="17:17" x14ac:dyDescent="0.25">
      <c r="Q1070" s="15"/>
    </row>
    <row r="1071" spans="17:17" x14ac:dyDescent="0.25">
      <c r="Q1071" s="15"/>
    </row>
    <row r="1072" spans="17:17" x14ac:dyDescent="0.25">
      <c r="Q1072" s="15"/>
    </row>
    <row r="1073" spans="17:17" x14ac:dyDescent="0.25">
      <c r="Q1073" s="15"/>
    </row>
    <row r="1074" spans="17:17" x14ac:dyDescent="0.25">
      <c r="Q1074" s="15"/>
    </row>
    <row r="1075" spans="17:17" x14ac:dyDescent="0.25">
      <c r="Q1075" s="15"/>
    </row>
    <row r="1076" spans="17:17" x14ac:dyDescent="0.25">
      <c r="Q1076" s="15"/>
    </row>
    <row r="1077" spans="17:17" x14ac:dyDescent="0.25">
      <c r="Q1077" s="15"/>
    </row>
    <row r="1078" spans="17:17" x14ac:dyDescent="0.25">
      <c r="Q1078" s="15"/>
    </row>
    <row r="1079" spans="17:17" x14ac:dyDescent="0.25">
      <c r="Q1079" s="15"/>
    </row>
    <row r="1080" spans="17:17" x14ac:dyDescent="0.25">
      <c r="Q1080" s="15"/>
    </row>
    <row r="1081" spans="17:17" x14ac:dyDescent="0.25">
      <c r="Q1081" s="15"/>
    </row>
    <row r="1082" spans="17:17" x14ac:dyDescent="0.25">
      <c r="Q1082" s="15"/>
    </row>
    <row r="1083" spans="17:17" x14ac:dyDescent="0.25">
      <c r="Q1083" s="15"/>
    </row>
    <row r="1084" spans="17:17" x14ac:dyDescent="0.25">
      <c r="Q1084" s="15"/>
    </row>
    <row r="1085" spans="17:17" x14ac:dyDescent="0.25">
      <c r="Q1085" s="15"/>
    </row>
    <row r="1086" spans="17:17" x14ac:dyDescent="0.25">
      <c r="Q1086" s="15"/>
    </row>
    <row r="1087" spans="17:17" x14ac:dyDescent="0.25">
      <c r="Q1087" s="15"/>
    </row>
    <row r="1088" spans="17:17" x14ac:dyDescent="0.25">
      <c r="Q1088" s="15"/>
    </row>
    <row r="1089" spans="17:17" x14ac:dyDescent="0.25">
      <c r="Q1089" s="15"/>
    </row>
    <row r="1090" spans="17:17" x14ac:dyDescent="0.25">
      <c r="Q1090" s="15"/>
    </row>
    <row r="1091" spans="17:17" x14ac:dyDescent="0.25">
      <c r="Q1091" s="15"/>
    </row>
    <row r="1092" spans="17:17" x14ac:dyDescent="0.25">
      <c r="Q1092" s="15"/>
    </row>
    <row r="1093" spans="17:17" x14ac:dyDescent="0.25">
      <c r="Q1093" s="15"/>
    </row>
    <row r="1094" spans="17:17" x14ac:dyDescent="0.25">
      <c r="Q1094" s="15"/>
    </row>
    <row r="1095" spans="17:17" x14ac:dyDescent="0.25">
      <c r="Q1095" s="15"/>
    </row>
    <row r="1096" spans="17:17" x14ac:dyDescent="0.25">
      <c r="Q1096" s="15"/>
    </row>
    <row r="1097" spans="17:17" x14ac:dyDescent="0.25">
      <c r="Q1097" s="15"/>
    </row>
    <row r="1098" spans="17:17" x14ac:dyDescent="0.25">
      <c r="Q1098" s="15"/>
    </row>
    <row r="1099" spans="17:17" x14ac:dyDescent="0.25">
      <c r="Q1099" s="15"/>
    </row>
    <row r="1100" spans="17:17" x14ac:dyDescent="0.25">
      <c r="Q1100" s="15"/>
    </row>
    <row r="1101" spans="17:17" x14ac:dyDescent="0.25">
      <c r="Q1101" s="15"/>
    </row>
    <row r="1102" spans="17:17" x14ac:dyDescent="0.25">
      <c r="Q1102" s="15"/>
    </row>
    <row r="1103" spans="17:17" x14ac:dyDescent="0.25">
      <c r="Q1103" s="15"/>
    </row>
    <row r="1104" spans="17:17" x14ac:dyDescent="0.25">
      <c r="Q1104" s="15"/>
    </row>
    <row r="1105" spans="17:17" x14ac:dyDescent="0.25">
      <c r="Q1105" s="15"/>
    </row>
    <row r="1106" spans="17:17" x14ac:dyDescent="0.25">
      <c r="Q1106" s="15"/>
    </row>
    <row r="1107" spans="17:17" x14ac:dyDescent="0.25">
      <c r="Q1107" s="15"/>
    </row>
    <row r="1108" spans="17:17" x14ac:dyDescent="0.25">
      <c r="Q1108" s="15"/>
    </row>
    <row r="1109" spans="17:17" x14ac:dyDescent="0.25">
      <c r="Q1109" s="15"/>
    </row>
    <row r="1110" spans="17:17" x14ac:dyDescent="0.25">
      <c r="Q1110" s="15"/>
    </row>
    <row r="1111" spans="17:17" x14ac:dyDescent="0.25">
      <c r="Q1111" s="15"/>
    </row>
    <row r="1112" spans="17:17" x14ac:dyDescent="0.25">
      <c r="Q1112" s="15"/>
    </row>
    <row r="1113" spans="17:17" x14ac:dyDescent="0.25">
      <c r="Q1113" s="15"/>
    </row>
    <row r="1114" spans="17:17" x14ac:dyDescent="0.25">
      <c r="Q1114" s="15"/>
    </row>
    <row r="1115" spans="17:17" x14ac:dyDescent="0.25">
      <c r="Q1115" s="15"/>
    </row>
    <row r="1116" spans="17:17" x14ac:dyDescent="0.25">
      <c r="Q1116" s="15"/>
    </row>
    <row r="1117" spans="17:17" x14ac:dyDescent="0.25">
      <c r="Q1117" s="15"/>
    </row>
    <row r="1118" spans="17:17" x14ac:dyDescent="0.25">
      <c r="Q1118" s="15"/>
    </row>
    <row r="1119" spans="17:17" x14ac:dyDescent="0.25">
      <c r="Q1119" s="15"/>
    </row>
    <row r="1120" spans="17:17" x14ac:dyDescent="0.25">
      <c r="Q1120" s="15"/>
    </row>
    <row r="1121" spans="17:17" x14ac:dyDescent="0.25">
      <c r="Q1121" s="15"/>
    </row>
    <row r="1122" spans="17:17" x14ac:dyDescent="0.25">
      <c r="Q1122" s="15"/>
    </row>
    <row r="1123" spans="17:17" x14ac:dyDescent="0.25">
      <c r="Q1123" s="15"/>
    </row>
    <row r="1124" spans="17:17" x14ac:dyDescent="0.25">
      <c r="Q1124" s="15"/>
    </row>
    <row r="1125" spans="17:17" x14ac:dyDescent="0.25">
      <c r="Q1125" s="15"/>
    </row>
    <row r="1126" spans="17:17" x14ac:dyDescent="0.25">
      <c r="Q1126" s="15"/>
    </row>
    <row r="1127" spans="17:17" x14ac:dyDescent="0.25">
      <c r="Q1127" s="15"/>
    </row>
    <row r="1128" spans="17:17" x14ac:dyDescent="0.25">
      <c r="Q1128" s="15"/>
    </row>
    <row r="1129" spans="17:17" x14ac:dyDescent="0.25">
      <c r="Q1129" s="15"/>
    </row>
    <row r="1130" spans="17:17" x14ac:dyDescent="0.25">
      <c r="Q1130" s="15"/>
    </row>
    <row r="1131" spans="17:17" x14ac:dyDescent="0.25">
      <c r="Q1131" s="15"/>
    </row>
    <row r="1132" spans="17:17" x14ac:dyDescent="0.25">
      <c r="Q1132" s="15"/>
    </row>
    <row r="1133" spans="17:17" x14ac:dyDescent="0.25">
      <c r="Q1133" s="15"/>
    </row>
    <row r="1134" spans="17:17" x14ac:dyDescent="0.25">
      <c r="Q1134" s="15"/>
    </row>
    <row r="1135" spans="17:17" x14ac:dyDescent="0.25">
      <c r="Q1135" s="15"/>
    </row>
    <row r="1136" spans="17:17" x14ac:dyDescent="0.25">
      <c r="Q1136" s="15"/>
    </row>
    <row r="1137" spans="17:17" x14ac:dyDescent="0.25">
      <c r="Q1137" s="15"/>
    </row>
    <row r="1138" spans="17:17" x14ac:dyDescent="0.25">
      <c r="Q1138" s="15"/>
    </row>
    <row r="1139" spans="17:17" x14ac:dyDescent="0.25">
      <c r="Q1139" s="15"/>
    </row>
    <row r="1140" spans="17:17" x14ac:dyDescent="0.25">
      <c r="Q1140" s="15"/>
    </row>
    <row r="1141" spans="17:17" x14ac:dyDescent="0.25">
      <c r="Q1141" s="15"/>
    </row>
    <row r="1142" spans="17:17" x14ac:dyDescent="0.25">
      <c r="Q1142" s="15"/>
    </row>
    <row r="1143" spans="17:17" x14ac:dyDescent="0.25">
      <c r="Q1143" s="15"/>
    </row>
    <row r="1144" spans="17:17" x14ac:dyDescent="0.25">
      <c r="Q1144" s="15"/>
    </row>
    <row r="1145" spans="17:17" x14ac:dyDescent="0.25">
      <c r="Q1145" s="15"/>
    </row>
    <row r="1146" spans="17:17" x14ac:dyDescent="0.25">
      <c r="Q1146" s="15"/>
    </row>
    <row r="1147" spans="17:17" x14ac:dyDescent="0.25">
      <c r="Q1147" s="15"/>
    </row>
    <row r="1148" spans="17:17" x14ac:dyDescent="0.25">
      <c r="Q1148" s="15"/>
    </row>
    <row r="1149" spans="17:17" x14ac:dyDescent="0.25">
      <c r="Q1149" s="15"/>
    </row>
    <row r="1150" spans="17:17" x14ac:dyDescent="0.25">
      <c r="Q1150" s="15"/>
    </row>
    <row r="1151" spans="17:17" x14ac:dyDescent="0.25">
      <c r="Q1151" s="15"/>
    </row>
    <row r="1152" spans="17:17" x14ac:dyDescent="0.25">
      <c r="Q1152" s="15"/>
    </row>
    <row r="1153" spans="17:17" x14ac:dyDescent="0.25">
      <c r="Q1153" s="15"/>
    </row>
    <row r="1154" spans="17:17" x14ac:dyDescent="0.25">
      <c r="Q1154" s="15"/>
    </row>
    <row r="1155" spans="17:17" x14ac:dyDescent="0.25">
      <c r="Q1155" s="15"/>
    </row>
    <row r="1156" spans="17:17" x14ac:dyDescent="0.25">
      <c r="Q1156" s="15"/>
    </row>
    <row r="1157" spans="17:17" x14ac:dyDescent="0.25">
      <c r="Q1157" s="15"/>
    </row>
    <row r="1158" spans="17:17" x14ac:dyDescent="0.25">
      <c r="Q1158" s="15"/>
    </row>
    <row r="1159" spans="17:17" x14ac:dyDescent="0.25">
      <c r="Q1159" s="15"/>
    </row>
    <row r="1160" spans="17:17" x14ac:dyDescent="0.25">
      <c r="Q1160" s="15"/>
    </row>
    <row r="1161" spans="17:17" x14ac:dyDescent="0.25">
      <c r="Q1161" s="15"/>
    </row>
    <row r="1162" spans="17:17" x14ac:dyDescent="0.25">
      <c r="Q1162" s="15"/>
    </row>
    <row r="1163" spans="17:17" x14ac:dyDescent="0.25">
      <c r="Q1163" s="15"/>
    </row>
    <row r="1164" spans="17:17" x14ac:dyDescent="0.25">
      <c r="Q1164" s="15"/>
    </row>
    <row r="1165" spans="17:17" x14ac:dyDescent="0.25">
      <c r="Q1165" s="15"/>
    </row>
    <row r="1166" spans="17:17" x14ac:dyDescent="0.25">
      <c r="Q1166" s="15"/>
    </row>
    <row r="1167" spans="17:17" x14ac:dyDescent="0.25">
      <c r="Q1167" s="15"/>
    </row>
    <row r="1168" spans="17:17" x14ac:dyDescent="0.25">
      <c r="Q1168" s="15"/>
    </row>
    <row r="1169" spans="17:17" x14ac:dyDescent="0.25">
      <c r="Q1169" s="15"/>
    </row>
    <row r="1170" spans="17:17" x14ac:dyDescent="0.25">
      <c r="Q1170" s="15"/>
    </row>
    <row r="1171" spans="17:17" x14ac:dyDescent="0.25">
      <c r="Q1171" s="15"/>
    </row>
    <row r="1172" spans="17:17" x14ac:dyDescent="0.25">
      <c r="Q1172" s="15"/>
    </row>
    <row r="1173" spans="17:17" x14ac:dyDescent="0.25">
      <c r="Q1173" s="15"/>
    </row>
    <row r="1174" spans="17:17" x14ac:dyDescent="0.25">
      <c r="Q1174" s="15"/>
    </row>
    <row r="1175" spans="17:17" x14ac:dyDescent="0.25">
      <c r="Q1175" s="15"/>
    </row>
    <row r="1176" spans="17:17" x14ac:dyDescent="0.25">
      <c r="Q1176" s="15"/>
    </row>
    <row r="1177" spans="17:17" x14ac:dyDescent="0.25">
      <c r="Q1177" s="15"/>
    </row>
    <row r="1178" spans="17:17" x14ac:dyDescent="0.25">
      <c r="Q1178" s="15"/>
    </row>
    <row r="1179" spans="17:17" x14ac:dyDescent="0.25">
      <c r="Q1179" s="15"/>
    </row>
    <row r="1180" spans="17:17" x14ac:dyDescent="0.25">
      <c r="Q1180" s="15"/>
    </row>
    <row r="1181" spans="17:17" x14ac:dyDescent="0.25">
      <c r="Q1181" s="15"/>
    </row>
    <row r="1182" spans="17:17" x14ac:dyDescent="0.25">
      <c r="Q1182" s="15"/>
    </row>
    <row r="1183" spans="17:17" x14ac:dyDescent="0.25">
      <c r="Q1183" s="15"/>
    </row>
    <row r="1184" spans="17:17" x14ac:dyDescent="0.25">
      <c r="Q1184" s="15"/>
    </row>
    <row r="1185" spans="17:17" x14ac:dyDescent="0.25">
      <c r="Q1185" s="15"/>
    </row>
    <row r="1186" spans="17:17" x14ac:dyDescent="0.25">
      <c r="Q1186" s="15"/>
    </row>
    <row r="1187" spans="17:17" x14ac:dyDescent="0.25">
      <c r="Q1187" s="15"/>
    </row>
    <row r="1188" spans="17:17" x14ac:dyDescent="0.25">
      <c r="Q1188" s="15"/>
    </row>
    <row r="1189" spans="17:17" x14ac:dyDescent="0.25">
      <c r="Q1189" s="15"/>
    </row>
    <row r="1190" spans="17:17" x14ac:dyDescent="0.25">
      <c r="Q1190" s="15"/>
    </row>
    <row r="1191" spans="17:17" x14ac:dyDescent="0.25">
      <c r="Q1191" s="15"/>
    </row>
    <row r="1192" spans="17:17" x14ac:dyDescent="0.25">
      <c r="Q1192" s="15"/>
    </row>
    <row r="1193" spans="17:17" x14ac:dyDescent="0.25">
      <c r="Q1193" s="15"/>
    </row>
    <row r="1194" spans="17:17" x14ac:dyDescent="0.25">
      <c r="Q1194" s="15"/>
    </row>
    <row r="1195" spans="17:17" x14ac:dyDescent="0.25">
      <c r="Q1195" s="15"/>
    </row>
    <row r="1196" spans="17:17" x14ac:dyDescent="0.25">
      <c r="Q1196" s="15"/>
    </row>
    <row r="1197" spans="17:17" x14ac:dyDescent="0.25">
      <c r="Q1197" s="15"/>
    </row>
    <row r="1198" spans="17:17" x14ac:dyDescent="0.25">
      <c r="Q1198" s="15"/>
    </row>
    <row r="1199" spans="17:17" x14ac:dyDescent="0.25">
      <c r="Q1199" s="15"/>
    </row>
    <row r="1200" spans="17:17" x14ac:dyDescent="0.25">
      <c r="Q1200" s="15"/>
    </row>
    <row r="1201" spans="17:17" x14ac:dyDescent="0.25">
      <c r="Q1201" s="15"/>
    </row>
    <row r="1202" spans="17:17" x14ac:dyDescent="0.25">
      <c r="Q1202" s="15"/>
    </row>
    <row r="1203" spans="17:17" x14ac:dyDescent="0.25">
      <c r="Q1203" s="15"/>
    </row>
    <row r="1204" spans="17:17" x14ac:dyDescent="0.25">
      <c r="Q1204" s="15"/>
    </row>
    <row r="1205" spans="17:17" x14ac:dyDescent="0.25">
      <c r="Q1205" s="15"/>
    </row>
    <row r="1206" spans="17:17" x14ac:dyDescent="0.25">
      <c r="Q1206" s="15"/>
    </row>
    <row r="1207" spans="17:17" x14ac:dyDescent="0.25">
      <c r="Q1207" s="15"/>
    </row>
    <row r="1208" spans="17:17" x14ac:dyDescent="0.25">
      <c r="Q1208" s="15"/>
    </row>
    <row r="1209" spans="17:17" x14ac:dyDescent="0.25">
      <c r="Q1209" s="15"/>
    </row>
    <row r="1210" spans="17:17" x14ac:dyDescent="0.25">
      <c r="Q1210" s="15"/>
    </row>
    <row r="1211" spans="17:17" x14ac:dyDescent="0.25">
      <c r="Q1211" s="15"/>
    </row>
    <row r="1212" spans="17:17" x14ac:dyDescent="0.25">
      <c r="Q1212" s="15"/>
    </row>
    <row r="1213" spans="17:17" x14ac:dyDescent="0.25">
      <c r="Q1213" s="15"/>
    </row>
    <row r="1214" spans="17:17" x14ac:dyDescent="0.25">
      <c r="Q1214" s="15"/>
    </row>
    <row r="1215" spans="17:17" x14ac:dyDescent="0.25">
      <c r="Q1215" s="15"/>
    </row>
    <row r="1216" spans="17:17" x14ac:dyDescent="0.25">
      <c r="Q1216" s="15"/>
    </row>
    <row r="1217" spans="17:17" x14ac:dyDescent="0.25">
      <c r="Q1217" s="15"/>
    </row>
    <row r="1218" spans="17:17" x14ac:dyDescent="0.25">
      <c r="Q1218" s="15"/>
    </row>
    <row r="1219" spans="17:17" x14ac:dyDescent="0.25">
      <c r="Q1219" s="15"/>
    </row>
    <row r="1220" spans="17:17" x14ac:dyDescent="0.25">
      <c r="Q1220" s="15"/>
    </row>
    <row r="1221" spans="17:17" x14ac:dyDescent="0.25">
      <c r="Q1221" s="15"/>
    </row>
    <row r="1222" spans="17:17" x14ac:dyDescent="0.25">
      <c r="Q1222" s="15"/>
    </row>
    <row r="1223" spans="17:17" x14ac:dyDescent="0.25">
      <c r="Q1223" s="15"/>
    </row>
    <row r="1224" spans="17:17" x14ac:dyDescent="0.25">
      <c r="Q1224" s="15"/>
    </row>
    <row r="1225" spans="17:17" x14ac:dyDescent="0.25">
      <c r="Q1225" s="15"/>
    </row>
    <row r="1226" spans="17:17" x14ac:dyDescent="0.25">
      <c r="Q1226" s="15"/>
    </row>
    <row r="1227" spans="17:17" x14ac:dyDescent="0.25">
      <c r="Q1227" s="15"/>
    </row>
    <row r="1228" spans="17:17" x14ac:dyDescent="0.25">
      <c r="Q1228" s="15"/>
    </row>
    <row r="1229" spans="17:17" x14ac:dyDescent="0.25">
      <c r="Q1229" s="15"/>
    </row>
    <row r="1230" spans="17:17" x14ac:dyDescent="0.25">
      <c r="Q1230" s="15"/>
    </row>
    <row r="1231" spans="17:17" x14ac:dyDescent="0.25">
      <c r="Q1231" s="15"/>
    </row>
    <row r="1232" spans="17:17" x14ac:dyDescent="0.25">
      <c r="Q1232" s="15"/>
    </row>
    <row r="1233" spans="17:17" x14ac:dyDescent="0.25">
      <c r="Q1233" s="15"/>
    </row>
    <row r="1234" spans="17:17" x14ac:dyDescent="0.25">
      <c r="Q1234" s="15"/>
    </row>
    <row r="1235" spans="17:17" x14ac:dyDescent="0.25">
      <c r="Q1235" s="15"/>
    </row>
    <row r="1236" spans="17:17" x14ac:dyDescent="0.25">
      <c r="Q1236" s="15"/>
    </row>
    <row r="1237" spans="17:17" x14ac:dyDescent="0.25">
      <c r="Q1237" s="15"/>
    </row>
    <row r="1238" spans="17:17" x14ac:dyDescent="0.25">
      <c r="Q1238" s="15"/>
    </row>
    <row r="1239" spans="17:17" x14ac:dyDescent="0.25">
      <c r="Q1239" s="15"/>
    </row>
    <row r="1240" spans="17:17" x14ac:dyDescent="0.25">
      <c r="Q1240" s="15"/>
    </row>
    <row r="1241" spans="17:17" x14ac:dyDescent="0.25">
      <c r="Q1241" s="15"/>
    </row>
    <row r="1242" spans="17:17" x14ac:dyDescent="0.25">
      <c r="Q1242" s="15"/>
    </row>
    <row r="1243" spans="17:17" x14ac:dyDescent="0.25">
      <c r="Q1243" s="15"/>
    </row>
    <row r="1244" spans="17:17" x14ac:dyDescent="0.25">
      <c r="Q1244" s="15"/>
    </row>
    <row r="1245" spans="17:17" x14ac:dyDescent="0.25">
      <c r="Q1245" s="15"/>
    </row>
    <row r="1246" spans="17:17" x14ac:dyDescent="0.25">
      <c r="Q1246" s="15"/>
    </row>
    <row r="1247" spans="17:17" x14ac:dyDescent="0.25">
      <c r="Q1247" s="15"/>
    </row>
    <row r="1248" spans="17:17" x14ac:dyDescent="0.25">
      <c r="Q1248" s="15"/>
    </row>
    <row r="1249" spans="17:17" x14ac:dyDescent="0.25">
      <c r="Q1249" s="15"/>
    </row>
    <row r="1250" spans="17:17" x14ac:dyDescent="0.25">
      <c r="Q1250" s="15"/>
    </row>
    <row r="1251" spans="17:17" x14ac:dyDescent="0.25">
      <c r="Q1251" s="15"/>
    </row>
    <row r="1252" spans="17:17" x14ac:dyDescent="0.25">
      <c r="Q1252" s="15"/>
    </row>
    <row r="1253" spans="17:17" x14ac:dyDescent="0.25">
      <c r="Q1253" s="15"/>
    </row>
    <row r="1254" spans="17:17" x14ac:dyDescent="0.25">
      <c r="Q1254" s="15"/>
    </row>
    <row r="1255" spans="17:17" x14ac:dyDescent="0.25">
      <c r="Q1255" s="15"/>
    </row>
    <row r="1256" spans="17:17" x14ac:dyDescent="0.25">
      <c r="Q1256" s="15"/>
    </row>
    <row r="1257" spans="17:17" x14ac:dyDescent="0.25">
      <c r="Q1257" s="15"/>
    </row>
    <row r="1258" spans="17:17" x14ac:dyDescent="0.25">
      <c r="Q1258" s="15"/>
    </row>
    <row r="1259" spans="17:17" x14ac:dyDescent="0.25">
      <c r="Q1259" s="15"/>
    </row>
    <row r="1260" spans="17:17" x14ac:dyDescent="0.25">
      <c r="Q1260" s="15"/>
    </row>
    <row r="1261" spans="17:17" x14ac:dyDescent="0.25">
      <c r="Q1261" s="15"/>
    </row>
    <row r="1262" spans="17:17" x14ac:dyDescent="0.25">
      <c r="Q1262" s="15"/>
    </row>
    <row r="1263" spans="17:17" x14ac:dyDescent="0.25">
      <c r="Q1263" s="15"/>
    </row>
    <row r="1264" spans="17:17" x14ac:dyDescent="0.25">
      <c r="Q1264" s="15"/>
    </row>
    <row r="1265" spans="17:17" x14ac:dyDescent="0.25">
      <c r="Q1265" s="15"/>
    </row>
    <row r="1266" spans="17:17" x14ac:dyDescent="0.25">
      <c r="Q1266" s="15"/>
    </row>
    <row r="1267" spans="17:17" x14ac:dyDescent="0.25">
      <c r="Q1267" s="15"/>
    </row>
    <row r="1268" spans="17:17" x14ac:dyDescent="0.25">
      <c r="Q1268" s="15"/>
    </row>
    <row r="1269" spans="17:17" x14ac:dyDescent="0.25">
      <c r="Q1269" s="15"/>
    </row>
    <row r="1270" spans="17:17" x14ac:dyDescent="0.25">
      <c r="Q1270" s="15"/>
    </row>
    <row r="1271" spans="17:17" x14ac:dyDescent="0.25">
      <c r="Q1271" s="15"/>
    </row>
    <row r="1272" spans="17:17" x14ac:dyDescent="0.25">
      <c r="Q1272" s="15"/>
    </row>
    <row r="1273" spans="17:17" x14ac:dyDescent="0.25">
      <c r="Q1273" s="15"/>
    </row>
    <row r="1274" spans="17:17" x14ac:dyDescent="0.25">
      <c r="Q1274" s="15"/>
    </row>
    <row r="1275" spans="17:17" x14ac:dyDescent="0.25">
      <c r="Q1275" s="15"/>
    </row>
    <row r="1276" spans="17:17" x14ac:dyDescent="0.25">
      <c r="Q1276" s="15"/>
    </row>
    <row r="1277" spans="17:17" x14ac:dyDescent="0.25">
      <c r="Q1277" s="15"/>
    </row>
    <row r="1278" spans="17:17" x14ac:dyDescent="0.25">
      <c r="Q1278" s="15"/>
    </row>
    <row r="1279" spans="17:17" x14ac:dyDescent="0.25">
      <c r="Q1279" s="15"/>
    </row>
    <row r="1280" spans="17:17" x14ac:dyDescent="0.25">
      <c r="Q1280" s="15"/>
    </row>
    <row r="1281" spans="17:17" x14ac:dyDescent="0.25">
      <c r="Q1281" s="15"/>
    </row>
    <row r="1282" spans="17:17" x14ac:dyDescent="0.25">
      <c r="Q1282" s="15"/>
    </row>
    <row r="1283" spans="17:17" x14ac:dyDescent="0.25">
      <c r="Q1283" s="15"/>
    </row>
    <row r="1284" spans="17:17" x14ac:dyDescent="0.25">
      <c r="Q1284" s="15"/>
    </row>
    <row r="1285" spans="17:17" x14ac:dyDescent="0.25">
      <c r="Q1285" s="15"/>
    </row>
    <row r="1286" spans="17:17" x14ac:dyDescent="0.25">
      <c r="Q1286" s="15"/>
    </row>
    <row r="1287" spans="17:17" x14ac:dyDescent="0.25">
      <c r="Q1287" s="15"/>
    </row>
    <row r="1288" spans="17:17" x14ac:dyDescent="0.25">
      <c r="Q1288" s="15"/>
    </row>
    <row r="1289" spans="17:17" x14ac:dyDescent="0.25">
      <c r="Q1289" s="15"/>
    </row>
    <row r="1290" spans="17:17" x14ac:dyDescent="0.25">
      <c r="Q1290" s="15"/>
    </row>
    <row r="1291" spans="17:17" x14ac:dyDescent="0.25">
      <c r="Q1291" s="15"/>
    </row>
    <row r="1292" spans="17:17" x14ac:dyDescent="0.25">
      <c r="Q1292" s="15"/>
    </row>
    <row r="1293" spans="17:17" x14ac:dyDescent="0.25">
      <c r="Q1293" s="15"/>
    </row>
    <row r="1294" spans="17:17" x14ac:dyDescent="0.25">
      <c r="Q1294" s="15"/>
    </row>
    <row r="1295" spans="17:17" x14ac:dyDescent="0.25">
      <c r="Q1295" s="15"/>
    </row>
    <row r="1296" spans="17:17" x14ac:dyDescent="0.25">
      <c r="Q1296" s="15"/>
    </row>
    <row r="1297" spans="17:17" x14ac:dyDescent="0.25">
      <c r="Q1297" s="15"/>
    </row>
    <row r="1298" spans="17:17" x14ac:dyDescent="0.25">
      <c r="Q1298" s="15"/>
    </row>
    <row r="1299" spans="17:17" x14ac:dyDescent="0.25">
      <c r="Q1299" s="15"/>
    </row>
    <row r="1300" spans="17:17" x14ac:dyDescent="0.25">
      <c r="Q1300" s="15"/>
    </row>
    <row r="1301" spans="17:17" x14ac:dyDescent="0.25">
      <c r="Q1301" s="15"/>
    </row>
    <row r="1302" spans="17:17" x14ac:dyDescent="0.25">
      <c r="Q1302" s="15"/>
    </row>
    <row r="1303" spans="17:17" x14ac:dyDescent="0.25">
      <c r="Q1303" s="15"/>
    </row>
    <row r="1304" spans="17:17" x14ac:dyDescent="0.25">
      <c r="Q1304" s="15"/>
    </row>
    <row r="1305" spans="17:17" x14ac:dyDescent="0.25">
      <c r="Q1305" s="15"/>
    </row>
    <row r="1306" spans="17:17" x14ac:dyDescent="0.25">
      <c r="Q1306" s="15"/>
    </row>
    <row r="1307" spans="17:17" x14ac:dyDescent="0.25">
      <c r="Q1307" s="15"/>
    </row>
    <row r="1308" spans="17:17" x14ac:dyDescent="0.25">
      <c r="Q1308" s="15"/>
    </row>
    <row r="1309" spans="17:17" x14ac:dyDescent="0.25">
      <c r="Q1309" s="15"/>
    </row>
    <row r="1310" spans="17:17" x14ac:dyDescent="0.25">
      <c r="Q1310" s="15"/>
    </row>
    <row r="1311" spans="17:17" x14ac:dyDescent="0.25">
      <c r="Q1311" s="15"/>
    </row>
    <row r="1312" spans="17:17" x14ac:dyDescent="0.25">
      <c r="Q1312" s="15"/>
    </row>
    <row r="1313" spans="17:17" x14ac:dyDescent="0.25">
      <c r="Q1313" s="15"/>
    </row>
    <row r="1314" spans="17:17" x14ac:dyDescent="0.25">
      <c r="Q1314" s="15"/>
    </row>
    <row r="1315" spans="17:17" x14ac:dyDescent="0.25">
      <c r="Q1315" s="15"/>
    </row>
    <row r="1316" spans="17:17" x14ac:dyDescent="0.25">
      <c r="Q1316" s="15"/>
    </row>
    <row r="1317" spans="17:17" x14ac:dyDescent="0.25">
      <c r="Q1317" s="15"/>
    </row>
    <row r="1318" spans="17:17" x14ac:dyDescent="0.25">
      <c r="Q1318" s="15"/>
    </row>
    <row r="1319" spans="17:17" x14ac:dyDescent="0.25">
      <c r="Q1319" s="15"/>
    </row>
    <row r="1320" spans="17:17" x14ac:dyDescent="0.25">
      <c r="Q1320" s="15"/>
    </row>
    <row r="1321" spans="17:17" x14ac:dyDescent="0.25">
      <c r="Q1321" s="15"/>
    </row>
    <row r="1322" spans="17:17" x14ac:dyDescent="0.25">
      <c r="Q1322" s="15"/>
    </row>
    <row r="1323" spans="17:17" x14ac:dyDescent="0.25">
      <c r="Q1323" s="15"/>
    </row>
    <row r="1324" spans="17:17" x14ac:dyDescent="0.25">
      <c r="Q1324" s="15"/>
    </row>
    <row r="1325" spans="17:17" x14ac:dyDescent="0.25">
      <c r="Q1325" s="15"/>
    </row>
    <row r="1326" spans="17:17" x14ac:dyDescent="0.25">
      <c r="Q1326" s="15"/>
    </row>
  </sheetData>
  <mergeCells count="56">
    <mergeCell ref="D55:D56"/>
    <mergeCell ref="E55:E56"/>
    <mergeCell ref="F55:F56"/>
    <mergeCell ref="G55:G56"/>
    <mergeCell ref="I55:I56"/>
    <mergeCell ref="H55:H56"/>
    <mergeCell ref="B55:B56"/>
    <mergeCell ref="A164:A165"/>
    <mergeCell ref="A166:A168"/>
    <mergeCell ref="B57:B59"/>
    <mergeCell ref="C57:C59"/>
    <mergeCell ref="C55:C56"/>
    <mergeCell ref="A107:A109"/>
    <mergeCell ref="A111:A112"/>
    <mergeCell ref="A55:A56"/>
    <mergeCell ref="A57:A59"/>
    <mergeCell ref="B107:B110"/>
    <mergeCell ref="C111:C112"/>
    <mergeCell ref="B111:B112"/>
    <mergeCell ref="D57:D59"/>
    <mergeCell ref="L111:L112"/>
    <mergeCell ref="N111:N112"/>
    <mergeCell ref="O111:O112"/>
    <mergeCell ref="P111:P112"/>
    <mergeCell ref="M111:M112"/>
    <mergeCell ref="G107:G110"/>
    <mergeCell ref="I57:I59"/>
    <mergeCell ref="E57:E59"/>
    <mergeCell ref="F57:F59"/>
    <mergeCell ref="G57:G59"/>
    <mergeCell ref="H57:H59"/>
    <mergeCell ref="D111:D112"/>
    <mergeCell ref="E111:E112"/>
    <mergeCell ref="Q111:Q112"/>
    <mergeCell ref="G111:G112"/>
    <mergeCell ref="F111:F112"/>
    <mergeCell ref="H111:H112"/>
    <mergeCell ref="I111:I112"/>
    <mergeCell ref="J111:J112"/>
    <mergeCell ref="K111:K112"/>
    <mergeCell ref="A216:A219"/>
    <mergeCell ref="A220:A221"/>
    <mergeCell ref="I107:I110"/>
    <mergeCell ref="Q107:Q110"/>
    <mergeCell ref="N107:N110"/>
    <mergeCell ref="P107:P110"/>
    <mergeCell ref="H107:H110"/>
    <mergeCell ref="J107:J110"/>
    <mergeCell ref="K107:K110"/>
    <mergeCell ref="L107:L110"/>
    <mergeCell ref="M107:M110"/>
    <mergeCell ref="O107:O110"/>
    <mergeCell ref="C107:C110"/>
    <mergeCell ref="D107:D110"/>
    <mergeCell ref="E107:E110"/>
    <mergeCell ref="F107:F110"/>
  </mergeCells>
  <hyperlinks>
    <hyperlink ref="N48" r:id="rId1" display="http://www.melgiew.pl/"/>
    <hyperlink ref="N94" r:id="rId2" display="mailto:project.bug.591@gmail.com"/>
    <hyperlink ref="I61" r:id="rId3" display="prylisne.otg@ukr.net"/>
  </hyperlinks>
  <pageMargins left="0.7" right="0.7" top="0.75" bottom="0.75" header="0.3" footer="0.3"/>
  <pageSetup paperSize="9" orientation="portrait" r:id="rId4"/>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Волинська обл.</vt:lpstr>
      <vt:lpstr>Аркуш1</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Тарасенко Ірина Володимирівна</dc:creator>
  <cp:lastModifiedBy>Пользователь Windows</cp:lastModifiedBy>
  <dcterms:created xsi:type="dcterms:W3CDTF">2015-11-16T10:21:25Z</dcterms:created>
  <dcterms:modified xsi:type="dcterms:W3CDTF">2020-06-16T05:23:49Z</dcterms:modified>
</cp:coreProperties>
</file>